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720" activeTab="0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'choices'!$A$1:$G$131</definedName>
  </definedNames>
  <calcPr fullCalcOnLoad="1"/>
</workbook>
</file>

<file path=xl/sharedStrings.xml><?xml version="1.0" encoding="utf-8"?>
<sst xmlns="http://schemas.openxmlformats.org/spreadsheetml/2006/main" count="1499" uniqueCount="608">
  <si>
    <t>State</t>
  </si>
  <si>
    <t>County</t>
  </si>
  <si>
    <t>type</t>
  </si>
  <si>
    <t>name</t>
  </si>
  <si>
    <t>label::English (en)</t>
  </si>
  <si>
    <t>hint</t>
  </si>
  <si>
    <t>required</t>
  </si>
  <si>
    <t>choice_filter</t>
  </si>
  <si>
    <t>constraint_message</t>
  </si>
  <si>
    <t>relevant</t>
  </si>
  <si>
    <t>parameters</t>
  </si>
  <si>
    <t>calculation</t>
  </si>
  <si>
    <t>appearance</t>
  </si>
  <si>
    <t>constraint</t>
  </si>
  <si>
    <t>repeat_count</t>
  </si>
  <si>
    <t>start</t>
  </si>
  <si>
    <t>end</t>
  </si>
  <si>
    <t>today</t>
  </si>
  <si>
    <t>deviceid</t>
  </si>
  <si>
    <t>select_one Country</t>
  </si>
  <si>
    <t>Country</t>
  </si>
  <si>
    <t xml:space="preserve">Select Name of Country: </t>
  </si>
  <si>
    <t>yes</t>
  </si>
  <si>
    <t>select_one State</t>
  </si>
  <si>
    <t xml:space="preserve">Select Name of State: </t>
  </si>
  <si>
    <t>Country=${Country}</t>
  </si>
  <si>
    <t>minimal</t>
  </si>
  <si>
    <t>select_one County</t>
  </si>
  <si>
    <t>Select Name of  County:</t>
  </si>
  <si>
    <t>note</t>
  </si>
  <si>
    <t>end group</t>
  </si>
  <si>
    <t>list_name</t>
  </si>
  <si>
    <t>order</t>
  </si>
  <si>
    <t>South Sudan</t>
  </si>
  <si>
    <t>Central Equatoria</t>
  </si>
  <si>
    <t>Eastern Equatoria</t>
  </si>
  <si>
    <t>Jonglei</t>
  </si>
  <si>
    <t>Lakes</t>
  </si>
  <si>
    <t>Northern Bahr El Ghazal</t>
  </si>
  <si>
    <t>Unity</t>
  </si>
  <si>
    <t>Upper Nile</t>
  </si>
  <si>
    <t>Warrap</t>
  </si>
  <si>
    <t>Western Bahr El Ghazal</t>
  </si>
  <si>
    <t>Western Equatoria</t>
  </si>
  <si>
    <t>JUBA</t>
  </si>
  <si>
    <t>Juba</t>
  </si>
  <si>
    <t>KAJO-KEJI</t>
  </si>
  <si>
    <t>Kajo-Keji</t>
  </si>
  <si>
    <t>LAINYA</t>
  </si>
  <si>
    <t>Lainya</t>
  </si>
  <si>
    <t>MOROBO</t>
  </si>
  <si>
    <t>Morobo</t>
  </si>
  <si>
    <t>TEREKEKA</t>
  </si>
  <si>
    <t>Terekeka</t>
  </si>
  <si>
    <t>YEI</t>
  </si>
  <si>
    <t>Yei</t>
  </si>
  <si>
    <t>BUDI</t>
  </si>
  <si>
    <t>Budi</t>
  </si>
  <si>
    <t>IKOTOS</t>
  </si>
  <si>
    <t>Ikotos</t>
  </si>
  <si>
    <t>KAPOETA EAST</t>
  </si>
  <si>
    <t>Kapoeta East</t>
  </si>
  <si>
    <t>KAPOETA NORTH</t>
  </si>
  <si>
    <t>Kapoeta North</t>
  </si>
  <si>
    <t>KAPOETA SOUTH</t>
  </si>
  <si>
    <t>Kapoeta South</t>
  </si>
  <si>
    <t>LAPON</t>
  </si>
  <si>
    <t>Lapon</t>
  </si>
  <si>
    <t>MAGWI</t>
  </si>
  <si>
    <t>Magwi</t>
  </si>
  <si>
    <t>TORIT</t>
  </si>
  <si>
    <t>Torit</t>
  </si>
  <si>
    <t>AKOBO</t>
  </si>
  <si>
    <t>Akobo</t>
  </si>
  <si>
    <t>AYOD</t>
  </si>
  <si>
    <t>Ayod</t>
  </si>
  <si>
    <t>BOR SOUTH</t>
  </si>
  <si>
    <t>Bor South</t>
  </si>
  <si>
    <t>CANAL (KHOR FULUS)</t>
  </si>
  <si>
    <t>Canal (Khor fulus)</t>
  </si>
  <si>
    <t>DUK</t>
  </si>
  <si>
    <t>Duk</t>
  </si>
  <si>
    <t>FANGAK</t>
  </si>
  <si>
    <t>Fangak</t>
  </si>
  <si>
    <t>NYIROL</t>
  </si>
  <si>
    <t>Nyirol</t>
  </si>
  <si>
    <t>PIBOR</t>
  </si>
  <si>
    <t>Pibor</t>
  </si>
  <si>
    <t>POCHALLA</t>
  </si>
  <si>
    <t>Pochalla</t>
  </si>
  <si>
    <t>TWIC EAST</t>
  </si>
  <si>
    <t>Twic East</t>
  </si>
  <si>
    <t>UROR</t>
  </si>
  <si>
    <t>Uror</t>
  </si>
  <si>
    <t>AWERIAL</t>
  </si>
  <si>
    <t>Awerial</t>
  </si>
  <si>
    <t>CUEIBET</t>
  </si>
  <si>
    <t>Cueibet</t>
  </si>
  <si>
    <t>RUMBEK CENTRE</t>
  </si>
  <si>
    <t>Rumbek Centre</t>
  </si>
  <si>
    <t>RUMBEK EAST</t>
  </si>
  <si>
    <t>Rumbek East</t>
  </si>
  <si>
    <t>RUMBEK NORTH</t>
  </si>
  <si>
    <t>Rumbek North</t>
  </si>
  <si>
    <t>WULU</t>
  </si>
  <si>
    <t>Wulu</t>
  </si>
  <si>
    <t>YIROL EAST</t>
  </si>
  <si>
    <t>Yirol East</t>
  </si>
  <si>
    <t>YIROL WEST</t>
  </si>
  <si>
    <t>Yirol West</t>
  </si>
  <si>
    <t>AWEIL CENTRE</t>
  </si>
  <si>
    <t>Aweil Centre</t>
  </si>
  <si>
    <t>AWEIL EAST</t>
  </si>
  <si>
    <t>Aweil East</t>
  </si>
  <si>
    <t>AWEIL NORTH</t>
  </si>
  <si>
    <t>Aweil North</t>
  </si>
  <si>
    <t>AWEIL SOUTH</t>
  </si>
  <si>
    <t>Aweil South</t>
  </si>
  <si>
    <t>AWEIL WEST</t>
  </si>
  <si>
    <t>Aweil West</t>
  </si>
  <si>
    <t>ABIEMNHOM</t>
  </si>
  <si>
    <t>Abiemnhom</t>
  </si>
  <si>
    <t>GUIT</t>
  </si>
  <si>
    <t>Guit</t>
  </si>
  <si>
    <t>KOCH</t>
  </si>
  <si>
    <t>Koch</t>
  </si>
  <si>
    <t>LEER</t>
  </si>
  <si>
    <t>Leer</t>
  </si>
  <si>
    <t>MAYENDIT</t>
  </si>
  <si>
    <t>Mayendit</t>
  </si>
  <si>
    <t>MAYOM</t>
  </si>
  <si>
    <t>Mayom</t>
  </si>
  <si>
    <t>PANYIJAR</t>
  </si>
  <si>
    <t>Panyijar</t>
  </si>
  <si>
    <t>PARIANG</t>
  </si>
  <si>
    <t>Pariang</t>
  </si>
  <si>
    <t>RUBKONA</t>
  </si>
  <si>
    <t>Rubkona</t>
  </si>
  <si>
    <t>AKOKA</t>
  </si>
  <si>
    <t>Akoka</t>
  </si>
  <si>
    <t>BALIET</t>
  </si>
  <si>
    <t>Baliet</t>
  </si>
  <si>
    <t>FASHODA</t>
  </si>
  <si>
    <t>Fashoda</t>
  </si>
  <si>
    <t>LUAKPINY/NASIR</t>
  </si>
  <si>
    <t>Luakpiny/Nasir</t>
  </si>
  <si>
    <t>MABAN</t>
  </si>
  <si>
    <t>Maban</t>
  </si>
  <si>
    <t>MAIWUT</t>
  </si>
  <si>
    <t>Maiwut</t>
  </si>
  <si>
    <t>MALAKAL</t>
  </si>
  <si>
    <t>Malakal</t>
  </si>
  <si>
    <t>MANYO</t>
  </si>
  <si>
    <t>Manyo</t>
  </si>
  <si>
    <t>MELUT</t>
  </si>
  <si>
    <t>Melut</t>
  </si>
  <si>
    <t>PANYIKANG</t>
  </si>
  <si>
    <t>Panyikang</t>
  </si>
  <si>
    <t>RENK</t>
  </si>
  <si>
    <t>Renk</t>
  </si>
  <si>
    <t>ULANG</t>
  </si>
  <si>
    <t>Ulang</t>
  </si>
  <si>
    <t>ABYEI</t>
  </si>
  <si>
    <t>Abyei</t>
  </si>
  <si>
    <t>GOGRIAL EAST</t>
  </si>
  <si>
    <t>Gogrial East</t>
  </si>
  <si>
    <t>GOGRIAL WEST</t>
  </si>
  <si>
    <t>Gogrial West</t>
  </si>
  <si>
    <t>TONJ EAST</t>
  </si>
  <si>
    <t>Tonj East</t>
  </si>
  <si>
    <t>TONJ NORTH</t>
  </si>
  <si>
    <t>Tonj North</t>
  </si>
  <si>
    <t>TONJ SOUTH</t>
  </si>
  <si>
    <t>Tonj South</t>
  </si>
  <si>
    <t>TWIC</t>
  </si>
  <si>
    <t>Twic</t>
  </si>
  <si>
    <t>JUR RIVER</t>
  </si>
  <si>
    <t>Jur River</t>
  </si>
  <si>
    <t>RAGA</t>
  </si>
  <si>
    <t>Raga</t>
  </si>
  <si>
    <t>WAU</t>
  </si>
  <si>
    <t>Wau</t>
  </si>
  <si>
    <t>EZO</t>
  </si>
  <si>
    <t>Ezo</t>
  </si>
  <si>
    <t>IBBA</t>
  </si>
  <si>
    <t>Ibba</t>
  </si>
  <si>
    <t>MARIDI</t>
  </si>
  <si>
    <t>Maridi</t>
  </si>
  <si>
    <t>MUNDRI EAST</t>
  </si>
  <si>
    <t>Mundri East</t>
  </si>
  <si>
    <t>MUNDRI WEST</t>
  </si>
  <si>
    <t>Mundri West</t>
  </si>
  <si>
    <t>MVOLO</t>
  </si>
  <si>
    <t>Mvolo</t>
  </si>
  <si>
    <t>NAGERO</t>
  </si>
  <si>
    <t>Nagero</t>
  </si>
  <si>
    <t>NZARA</t>
  </si>
  <si>
    <t>Nzara</t>
  </si>
  <si>
    <t>TAMBURA</t>
  </si>
  <si>
    <t>Tambura</t>
  </si>
  <si>
    <t>YAMBIO</t>
  </si>
  <si>
    <t>Yambio</t>
  </si>
  <si>
    <t>form_title</t>
  </si>
  <si>
    <t>form_id</t>
  </si>
  <si>
    <t>default_language</t>
  </si>
  <si>
    <t>allow_choice_duplicates</t>
  </si>
  <si>
    <t>English</t>
  </si>
  <si>
    <t>date</t>
  </si>
  <si>
    <t>Date of reporting</t>
  </si>
  <si>
    <t>.&lt;=today()</t>
  </si>
  <si>
    <t>You cannot report in the future</t>
  </si>
  <si>
    <t/>
  </si>
  <si>
    <t>dateofreporting</t>
  </si>
  <si>
    <t>field-list</t>
  </si>
  <si>
    <t>begin_group</t>
  </si>
  <si>
    <t>note_introduction</t>
  </si>
  <si>
    <t>filter</t>
  </si>
  <si>
    <t>Longochuk</t>
  </si>
  <si>
    <t>LONGOCHUK</t>
  </si>
  <si>
    <t>$given_name</t>
  </si>
  <si>
    <t>Microplanning workshops conducted at County level</t>
  </si>
  <si>
    <t>Operations working group conducted a security risk assessment and identified locations affected floods for the next SIAs and shared with the EPI manager (settlement list and populations of affected areas)</t>
  </si>
  <si>
    <t>SIAs operational plans adjusted based on security assessment and flooding situation</t>
  </si>
  <si>
    <t>Continuous daily monitoring of the security situation in the communities where the response is to be conducted</t>
  </si>
  <si>
    <t>Planning, coordination and funding</t>
  </si>
  <si>
    <t>Trainings and Meetings</t>
  </si>
  <si>
    <t xml:space="preserve">Monitoring and Supervision </t>
  </si>
  <si>
    <t>Vaccine, cold chain and logistics</t>
  </si>
  <si>
    <t>Advocacy, social mobilization and communication</t>
  </si>
  <si>
    <t xml:space="preserve">Accessibility </t>
  </si>
  <si>
    <t>Trainings_and_Meetings</t>
  </si>
  <si>
    <t>Accessibility</t>
  </si>
  <si>
    <t>Training</t>
  </si>
  <si>
    <t>Refrigerators</t>
  </si>
  <si>
    <t>Freezers</t>
  </si>
  <si>
    <t>Monitoring_and_Supervision</t>
  </si>
  <si>
    <t>Planning_coordination_and_funding</t>
  </si>
  <si>
    <t>Vaccine_cold_chain_and_logistics</t>
  </si>
  <si>
    <t>Advocacy_social_mobilization_and_communication</t>
  </si>
  <si>
    <t>select_one completion_status</t>
  </si>
  <si>
    <t>select_one timeline</t>
  </si>
  <si>
    <t>Timeline</t>
  </si>
  <si>
    <t>select_one reporting_level</t>
  </si>
  <si>
    <t>reporting_level</t>
  </si>
  <si>
    <t>Reporting Level</t>
  </si>
  <si>
    <t>8wks</t>
  </si>
  <si>
    <t>6wks</t>
  </si>
  <si>
    <t>4wks</t>
  </si>
  <si>
    <t>3wks</t>
  </si>
  <si>
    <t>2wks</t>
  </si>
  <si>
    <t>1wk</t>
  </si>
  <si>
    <t>8 Weeks</t>
  </si>
  <si>
    <t>6 Weeks</t>
  </si>
  <si>
    <t>4 Weeks</t>
  </si>
  <si>
    <t>3 Weeks</t>
  </si>
  <si>
    <t>2 Weeks</t>
  </si>
  <si>
    <t>1 Week</t>
  </si>
  <si>
    <t>NotDone</t>
  </si>
  <si>
    <t>PartiallyDone</t>
  </si>
  <si>
    <t>Completed</t>
  </si>
  <si>
    <t>Not Done</t>
  </si>
  <si>
    <t>Partially Done</t>
  </si>
  <si>
    <t>${reporting_level}='State'</t>
  </si>
  <si>
    <t>${reporting_level}='County'</t>
  </si>
  <si>
    <t xml:space="preserve">Have the following SIA components been operationally planned? </t>
  </si>
  <si>
    <t>(Source: Work plan with list of assigned activities and dates)</t>
  </si>
  <si>
    <t xml:space="preserve">Is there a coordination team at this level (EPI-TWG)  </t>
  </si>
  <si>
    <t xml:space="preserve"> (Source:Minutes of coordination meeting)</t>
  </si>
  <si>
    <t>Is there political commitment for the SIA?</t>
  </si>
  <si>
    <t xml:space="preserve"> (Source: Evidence of involvment of local authorities with the coordination team, communication, local resource mobilization, planned launch, and/or involvment of different government sectors)</t>
  </si>
  <si>
    <t>Do Validated microplans identify target population by geographic area/vaccination site?</t>
  </si>
  <si>
    <t xml:space="preserve"> (Source: Microplans, maps and lists)</t>
  </si>
  <si>
    <t xml:space="preserve">Are "special" strategies planned for geographically hard - to - reach, marginalized and resistant populations? </t>
  </si>
  <si>
    <t xml:space="preserve">(Source: Microplan, maps and lists: team deployment adapted to special need groups with special logistic and budget allocation) </t>
  </si>
  <si>
    <t>Have funds been received and distributed for all planned activities?</t>
  </si>
  <si>
    <t>(source: Microplan, budget and financial statement)</t>
  </si>
  <si>
    <r>
      <rPr>
        <b/>
        <sz val="12"/>
        <color indexed="8"/>
        <rFont val="Calibri"/>
        <family val="2"/>
      </rPr>
      <t>Have health workers and volunteers been trained?</t>
    </r>
    <r>
      <rPr>
        <sz val="12"/>
        <color indexed="8"/>
        <rFont val="Calibri"/>
        <family val="2"/>
      </rPr>
      <t xml:space="preserve"> </t>
    </r>
  </si>
  <si>
    <t>(source: Implementation status of training plan)</t>
  </si>
  <si>
    <r>
      <rPr>
        <b/>
        <sz val="12"/>
        <color indexed="8"/>
        <rFont val="Calibri"/>
        <family val="2"/>
      </rPr>
      <t>Is there a supervision plan that includes names, dates and daily location of supervisors?</t>
    </r>
    <r>
      <rPr>
        <sz val="11"/>
        <color indexed="8"/>
        <rFont val="Calibri"/>
        <family val="2"/>
      </rPr>
      <t xml:space="preserve">  </t>
    </r>
  </si>
  <si>
    <t>(Source: Supervision plan)</t>
  </si>
  <si>
    <t xml:space="preserve"> (Source: Supervision plan, training report)</t>
  </si>
  <si>
    <t>Have supervisors/monitors been identified and trained to do rapid convenience monitoring?</t>
  </si>
  <si>
    <r>
      <rPr>
        <b/>
        <sz val="12"/>
        <color indexed="8"/>
        <rFont val="Calibri"/>
        <family val="2"/>
      </rPr>
      <t>Have arrangements been made to ensure daily reporting of coverage and other data to the next highest level. Including analysis?</t>
    </r>
    <r>
      <rPr>
        <sz val="11"/>
        <color indexed="8"/>
        <rFont val="Calibri"/>
        <family val="2"/>
      </rPr>
      <t xml:space="preserve">             </t>
    </r>
  </si>
  <si>
    <t>(Source: Workplan)</t>
  </si>
  <si>
    <t xml:space="preserve">Is there sufficient functional cold-chain capacity and/or contingency plans for vaccine storage?     </t>
  </si>
  <si>
    <t>(Source: Cold-chain inventory and requirments (assume each MCV dose requires 2.5cm3 storage volume; add 4cm3 per dose for diluent in refrigrators, cold boxes and vaccine carriers)</t>
  </si>
  <si>
    <t xml:space="preserve">Does the state/county have waste management plan that clearly describes how, when, where, and by whom filled saftey boxes will be transported and incinerated/discarded?                                                    </t>
  </si>
  <si>
    <t>(Source: Waste disposal plan for used needles and syringes)</t>
  </si>
  <si>
    <t xml:space="preserve">Have pocket guides for vaccinators (and supervisors). Forms, checklists, training and communication materials been received?  </t>
  </si>
  <si>
    <t>(Source: Review documents received: list missing materials)</t>
  </si>
  <si>
    <t xml:space="preserve">Has the state/county secured vehicles and fuel (or other means of transportation) to transport bundled vaccines, supplies, and staff before and during the implemention of the MFUP campaign?  </t>
  </si>
  <si>
    <t>(Source: Transport plan)</t>
  </si>
  <si>
    <t xml:space="preserve">Are the received supplies of bundled vaccines and other inputs consistent with target population and expected wastage factors?   </t>
  </si>
  <si>
    <t>(Source: Vaccine and logistics plan)</t>
  </si>
  <si>
    <r>
      <rPr>
        <b/>
        <sz val="12"/>
        <color indexed="8"/>
        <rFont val="Calibri"/>
        <family val="2"/>
      </rPr>
      <t>Are social mobilization and communication activities being implemented according to plans/microplans?</t>
    </r>
    <r>
      <rPr>
        <sz val="11"/>
        <color indexed="8"/>
        <rFont val="Calibri"/>
        <family val="2"/>
      </rPr>
      <t xml:space="preserve">                                 </t>
    </r>
  </si>
  <si>
    <t>(Source: Implementation status of plan)</t>
  </si>
  <si>
    <r>
      <rPr>
        <b/>
        <sz val="12"/>
        <color indexed="8"/>
        <rFont val="Calibri"/>
        <family val="2"/>
      </rPr>
      <t>Is the community aware of date and venue of the SIA?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            </t>
    </r>
  </si>
  <si>
    <t>(Source: Spot check of community members beginning 2 weeks before SIA - 5 households/caregivers)</t>
  </si>
  <si>
    <t>Campaign Readiness Assessment</t>
  </si>
  <si>
    <t>Campaign_Readiness_Assessment</t>
  </si>
  <si>
    <t>timeline</t>
  </si>
  <si>
    <t>completion_status</t>
  </si>
  <si>
    <t>State_</t>
  </si>
  <si>
    <t>State=${State_}</t>
  </si>
  <si>
    <t>Timeline-Status as at:</t>
  </si>
  <si>
    <t>National</t>
  </si>
  <si>
    <t>Budgeted macroplan developed in line with the measles POA for resource mobilization purposes</t>
  </si>
  <si>
    <t>MFUP campaign budget prepared with MOH and partner collaboration for approval</t>
  </si>
  <si>
    <t>Political commitment at the highest level</t>
  </si>
  <si>
    <t>Agreements with local partners to mobilize local resources</t>
  </si>
  <si>
    <t>National Coordinating/steering committee or EPI-TWG established and meeting regularly</t>
  </si>
  <si>
    <t>National Sub-committees established: 1) technical, 2) vaccines, cold chain and logistics, 3) advocacy, social mobilization &amp; communication and others (e.g. risk management / media relations)</t>
  </si>
  <si>
    <t>National Measles SIAs guidelines and microplanning tools prepared and distributed</t>
  </si>
  <si>
    <t>Funds available to the County level for operational costs</t>
  </si>
  <si>
    <t>Validation of microplans</t>
  </si>
  <si>
    <t xml:space="preserve">Pocket guides, supervisory checklists, tally sheets, report forms, AEFI forms, etc, developed, printed and distributed </t>
  </si>
  <si>
    <t>Plan and budget for admnistrative and intra-campaign monitoring (RCM)</t>
  </si>
  <si>
    <t>Plan and budget for AEFI management</t>
  </si>
  <si>
    <t>Plan and budget for post-campaign coverage  surveys</t>
  </si>
  <si>
    <t>Conduct supervisory visits to state and/or county levels to assess prepardness</t>
  </si>
  <si>
    <t xml:space="preserve">A budgeted national logistics plan developed and finalized </t>
  </si>
  <si>
    <t xml:space="preserve">Order placed for the purchase of vaccines, injection materials and related SIA supplies (e.g saftey boxes, Vit-A, etc) </t>
  </si>
  <si>
    <t>Cold chain assessment completed at all levels and action taken</t>
  </si>
  <si>
    <t>Social Mobilization and communication funds released and available.</t>
  </si>
  <si>
    <t>${reporting_level}='National'</t>
  </si>
  <si>
    <t>Budgeted_macroplan_developed_in_line_with_the_measles_POA_for_resource_mobilization_purposes</t>
  </si>
  <si>
    <t>MFUP_campaign_budget_prepared_with_MOH_and_partner_collaboration_for_approval</t>
  </si>
  <si>
    <t>Political_commitment_at_the_highest_level</t>
  </si>
  <si>
    <t>Agreements_with_local_partners_to_mobilize_local_resources</t>
  </si>
  <si>
    <t>National_Measles_SIAs_guidelines_and_microplanning_tools_prepared_and_distributed</t>
  </si>
  <si>
    <t>Funds_available_to_the_County_level_for_operational_costs</t>
  </si>
  <si>
    <t>Validation_of_microplans</t>
  </si>
  <si>
    <t>Plan_and_budget_for_AEFI_management</t>
  </si>
  <si>
    <t>A_budgeted_national_logistics_plan_developed_and_finalized_</t>
  </si>
  <si>
    <t>Cold_chain_assessment_completed_at_all_levels_and_action_taken</t>
  </si>
  <si>
    <t>Preparation_of_launch_confimed_before_the_SIA</t>
  </si>
  <si>
    <t>Conduct_supervisory_visits_to_state_and_or_county_levels_to_assess_prepardness</t>
  </si>
  <si>
    <t>Budgeted_national_plan_for_advocacy_social_mobilization_and_communication_developed_and_finalized</t>
  </si>
  <si>
    <t>Social_Mobilization_and_communication_funds_released_and_available</t>
  </si>
  <si>
    <t>National_Coordinating_steering_committee_or_EPI_TWG_established_and_meeting_regularly</t>
  </si>
  <si>
    <t>Plan_and_budget_for_admnistrative_and_intra_campaign_monitoring_RCM_</t>
  </si>
  <si>
    <t>Plan_and_budget_for_post_campaign_coverage_surveys</t>
  </si>
  <si>
    <t>Order_placed_for_the_purchase_of_vaccines_injection_materials_and_related_SIA_supplies_eg_saftey_boxes_Vit_A_etc_</t>
  </si>
  <si>
    <t>National_Sub_committees_established1_technical_2_vaccines_cold_chain_and_logistics_3_advocacy_social_mobilization_communication_and_others_eg_risk_management_media_relations</t>
  </si>
  <si>
    <t>text</t>
  </si>
  <si>
    <t>nameofthemonitor</t>
  </si>
  <si>
    <t>Name of the officer reporting</t>
  </si>
  <si>
    <t>regex(.,’^[a-z A-Z]{1,}$’)</t>
  </si>
  <si>
    <t>title</t>
  </si>
  <si>
    <t>Designation of the officer reporting</t>
  </si>
  <si>
    <t>phonenumber</t>
  </si>
  <si>
    <t>Phone number of the officer reporting</t>
  </si>
  <si>
    <t>Please enter a valid 10 digit phone number</t>
  </si>
  <si>
    <t>numbers</t>
  </si>
  <si>
    <t>regex(.,’^[0-9]{10}$’)</t>
  </si>
  <si>
    <t>comments</t>
  </si>
  <si>
    <t>Please write any final comments/observations  you have that can assist in program management</t>
  </si>
  <si>
    <t>select_one title</t>
  </si>
  <si>
    <t>EPI Manager</t>
  </si>
  <si>
    <t>State Coordinator</t>
  </si>
  <si>
    <t>STOP Consultant</t>
  </si>
  <si>
    <t>Other</t>
  </si>
  <si>
    <t>Other_specify</t>
  </si>
  <si>
    <t>Other Specify</t>
  </si>
  <si>
    <t>${title}='Other'</t>
  </si>
  <si>
    <t>Vaccine and supply management</t>
  </si>
  <si>
    <t>Waste management</t>
  </si>
  <si>
    <t xml:space="preserve">AEFI Investigation </t>
  </si>
  <si>
    <t>Social mobilization/Communication</t>
  </si>
  <si>
    <t>Daily data agregation, reporting and analysis</t>
  </si>
  <si>
    <t>Cold Boxes</t>
  </si>
  <si>
    <t>Vaccine Carriers</t>
  </si>
  <si>
    <t>Vaccine (Target Population X 1.11 wastage multiplication factor, WMF)</t>
  </si>
  <si>
    <t>AD syringes (= Total # of vaccine  doses  = Target Population X 1.11)</t>
  </si>
  <si>
    <t>Mixing syringes (= Total # vials  = Target Population X 1.11 / 10)</t>
  </si>
  <si>
    <t>Saftey boxes (AD + mixing syringes) / 100</t>
  </si>
  <si>
    <t>Pocket_guides_supervisory_checklists_tally_sheets_report_forms_AEFI_forms_etc_developed_printed_and_distributed</t>
  </si>
  <si>
    <t>yes/no</t>
  </si>
  <si>
    <t>Yes</t>
  </si>
  <si>
    <t>No</t>
  </si>
  <si>
    <t>integer</t>
  </si>
  <si>
    <t>male_supervisors_trained</t>
  </si>
  <si>
    <t>female_supervisors_trained</t>
  </si>
  <si>
    <t>Male Vaccinators Trained</t>
  </si>
  <si>
    <t>Female Vaccinators Trained</t>
  </si>
  <si>
    <t>Male Recorders Trained</t>
  </si>
  <si>
    <t>Female Recorders Trained</t>
  </si>
  <si>
    <t>Male Crowd Controllers Trained</t>
  </si>
  <si>
    <t>Female Crowd Controllers Trained</t>
  </si>
  <si>
    <t>calculate</t>
  </si>
  <si>
    <t>${male_supervisors_trained}+${female_supervisors_trained}</t>
  </si>
  <si>
    <t>total_supervisors_trained</t>
  </si>
  <si>
    <t>total_males_trained</t>
  </si>
  <si>
    <t>total_females_trained</t>
  </si>
  <si>
    <t>note_supervisors_trained</t>
  </si>
  <si>
    <t>note_males_trained</t>
  </si>
  <si>
    <t>note_females_trained</t>
  </si>
  <si>
    <t>The total males trained is:${total_males_trained}</t>
  </si>
  <si>
    <t>The total females trained is:${total_females_trained}</t>
  </si>
  <si>
    <t>${total_males_trained}+${total_females_trained}</t>
  </si>
  <si>
    <t>total_trained</t>
  </si>
  <si>
    <t>note_total_trained</t>
  </si>
  <si>
    <t>The total staff trained is: ${total_trained}</t>
  </si>
  <si>
    <t>County Supervisor</t>
  </si>
  <si>
    <t>Field Supervisor</t>
  </si>
  <si>
    <t>Recruitment and Training Plan (Participant selection both national and state, invitation to SMOH)</t>
  </si>
  <si>
    <t>National level training (ToT for Microplanning and Implementation of SIAs) (Participants (M/F)</t>
  </si>
  <si>
    <t>Training of National supervisors on MFUP campaign implementation and RCM</t>
  </si>
  <si>
    <t>Training_of_National_supervisors_on_MFUP_campaign_implementation_and_RCM</t>
  </si>
  <si>
    <t>National_level_training_ToT_for_Microplanning_and_Implementation_of_SIAs_Participants</t>
  </si>
  <si>
    <t>Recruitment_and_Training_Plan_Participant_selection_both_national_and_state_invitation_to_SMOH</t>
  </si>
  <si>
    <t>male_TOT_trained_in_microplaning</t>
  </si>
  <si>
    <t>female_TOT_trained_in_microplaning</t>
  </si>
  <si>
    <t>Male trained in National level ToT for Microplanning and Implementation of SIAs</t>
  </si>
  <si>
    <t>Female trained in National level ToT for Microplanning and Implementation of SIAs</t>
  </si>
  <si>
    <t>${male_TOT_trained_in_microplaning}+${female_TOT_trained_in_microplaning}</t>
  </si>
  <si>
    <t>total_TOT_trained_in_microplaning</t>
  </si>
  <si>
    <t>The total staff trained in ToT Microplaning is:${total_TOT_trained_in_microplaning}</t>
  </si>
  <si>
    <t>note_TOT_trained_in_microplaning</t>
  </si>
  <si>
    <t>${Training_of_National_supervisors_on_MFUP_campaign_implementation_and_RCM}='Completed'</t>
  </si>
  <si>
    <t>Male National Supervisors Trained</t>
  </si>
  <si>
    <t>Female National Supervisors Trained</t>
  </si>
  <si>
    <t>The total National Supervisors trained is:${total_supervisors_trained}</t>
  </si>
  <si>
    <t>${National_level_training_ToT_for_Microplanning_and_Implementation_of_SIAs_Participants}='Completed'</t>
  </si>
  <si>
    <t>selected(${reporting_level},'County') or selected(${reporting_level}, 'State') or selected(${reporting_level}, 'National')</t>
  </si>
  <si>
    <t xml:space="preserve">Plan for distribution of vitamin A, Scissors and Zip Lock to the States </t>
  </si>
  <si>
    <t xml:space="preserve">Plan for distribution of Albendazole to the State </t>
  </si>
  <si>
    <t xml:space="preserve">Dispatch MUAC tapes and other related supplies for Nutrition </t>
  </si>
  <si>
    <t>Bundled vaccine and other supplies including Ad Syringes,  mixing syringes and safety box to State and County levels.</t>
  </si>
  <si>
    <t>Is vitamin A, Scissors and Zip Lock received by the State.</t>
  </si>
  <si>
    <t>Is albebdazole, MUAC tapes and other related supplies for Nutrition avaialble in the States and distributed to the Counties.</t>
  </si>
  <si>
    <t xml:space="preserve">National level Advocacy meetings with stakeholders and policymakers </t>
  </si>
  <si>
    <t xml:space="preserve">Sensitization/engagement of community stakeholders/key influencers that include civil society groups, religious and community leaders. </t>
  </si>
  <si>
    <t>Review, design and development of IEC Material (integrated measles, Vit A,  Deworming MUAC screening)</t>
  </si>
  <si>
    <t>Printing  and distributed of messaging/integrated messaging kits (e.g. pamphlets, leaflets, banners, posters)</t>
  </si>
  <si>
    <t>Procurement and distribution of megaphones and batteries</t>
  </si>
  <si>
    <t>Development and production of radio jingles/spots</t>
  </si>
  <si>
    <t>Broadcast of radio jingles/spots/talkshows</t>
  </si>
  <si>
    <t>Press briefing and press release</t>
  </si>
  <si>
    <t>Preparation of launching confimed before the SIA</t>
  </si>
  <si>
    <t>Review of the state specific communication plans</t>
  </si>
  <si>
    <t>Costed national plan for advocacy, social mobilization and communication developed and finalized</t>
  </si>
  <si>
    <t xml:space="preserve">Is there a standard messages for Measles, Vitamin A and Deworming targeting different groups in place (Radio, town criers, for FBO )
</t>
  </si>
  <si>
    <t xml:space="preserve">Is advocacy plan for Sensitization/engagement of community stakeholders/key influencers in place &amp; key targeted audiences identified  showing when and where? </t>
  </si>
  <si>
    <t xml:space="preserve">Is there clear deployment plan for SMs aligned with number of vaccination team and movement plan ( Day 1 day 2 day 3,..etc) 
</t>
  </si>
  <si>
    <t xml:space="preserve">Availability and  adequacy of SM supplies and equipment's (Megaphones, dry cells and IEC Materials) </t>
  </si>
  <si>
    <t xml:space="preserve">Is there strategy to tackle resistant group OR special population to overcome communication barriers and vaccinate population in the hard to reach areas? </t>
  </si>
  <si>
    <t>Is there adequate preparation of launching ceremonty confimed before the SIA?</t>
  </si>
  <si>
    <t>Plan_for_distribution_of_Albendazole_to_the_State_</t>
  </si>
  <si>
    <t>Dispatch_MUAC_tapes_and_other_related_supplies_for_Nutrition_</t>
  </si>
  <si>
    <t>National_level_Advocacy_meetings_with_stakeholders_and_policymakers_</t>
  </si>
  <si>
    <t>Procurement_and_distribution_of_megaphones_and_batteries</t>
  </si>
  <si>
    <t>Press_briefing_and_press_release</t>
  </si>
  <si>
    <t>Review_of_the_state_specific_communication_plans</t>
  </si>
  <si>
    <t>Development_and_production_of_radio_jingles_spots</t>
  </si>
  <si>
    <t>Broadcast_of_radio_jingles_spots_talkshows</t>
  </si>
  <si>
    <t>Plan_for_distribution_of_vitamin_A_Scissors_and_Zip_Lock_to_the_States_</t>
  </si>
  <si>
    <t>Sensitization_engagement_of_community_stakeholders_key_influencers_that_include_civil_society_groups_religious_and_community_leaders_</t>
  </si>
  <si>
    <t>Printing_and_distributed_of_messaging_integrated_messaging_kits_e_g_pamphlets_leaflets_banners_posters_</t>
  </si>
  <si>
    <t>Bundled_vaccine_and_other_supplies_including_Ad_Syringes_mixing_syringes_and_safety_box_to_State_and_County_levels_</t>
  </si>
  <si>
    <t>Review_design_and_development_of_IEC_Material_integrated_measles_Vit_A_Deworming_MUAC_screening_</t>
  </si>
  <si>
    <t>Have_the_following_SIA_components_been_operationally_planned_county</t>
  </si>
  <si>
    <t>Vaccine_and_supply_management_county</t>
  </si>
  <si>
    <t>Waste_management_county</t>
  </si>
  <si>
    <t>AEFI_Investigation_county</t>
  </si>
  <si>
    <t>Training_county</t>
  </si>
  <si>
    <t>Social_mobilization_Communication_county</t>
  </si>
  <si>
    <t>Daily_data_agregation_reporting_and_analysis_county</t>
  </si>
  <si>
    <t>Is_there_a_coordination_team_at_this_level_county</t>
  </si>
  <si>
    <t>Is_there_political_commitment_for_the_SIA_county</t>
  </si>
  <si>
    <t>Do_Validated_microplans_identify_target_population_by_geographic_area_vaccination_site_county</t>
  </si>
  <si>
    <t>Are_special_strategies_planned_for_geographically_hard_to_reach_marginalized_and_resistant_populations_county</t>
  </si>
  <si>
    <t>Have_funds_been_received_and_distributed_for_all_planned_activities_county</t>
  </si>
  <si>
    <t>Have_the_following_SIA_components_been_operationally_planned_state</t>
  </si>
  <si>
    <t>Vaccine_and_supply_management_state</t>
  </si>
  <si>
    <t>Waste_management_state</t>
  </si>
  <si>
    <t>AEFI_Investigation_state</t>
  </si>
  <si>
    <t>Training_state</t>
  </si>
  <si>
    <t>Social_mobilization_Communication_state</t>
  </si>
  <si>
    <t>Daily_data_agregation_reporting_and_analysis_state</t>
  </si>
  <si>
    <t>Is_there_a_coordination_team_at_this_level_state</t>
  </si>
  <si>
    <t>Is_there_political_commitment_for_the_SIA_state</t>
  </si>
  <si>
    <t>Do_Validated_microplans_identify_target_population_by_geographic_area_vaccination_site_state</t>
  </si>
  <si>
    <t>Are_special_strategies_planned_for_geographically_hard_to_reach_marginalized_and_resistant_populations_state</t>
  </si>
  <si>
    <t>Have_funds_been_received_and_distributed_for_all_planned_activities_state</t>
  </si>
  <si>
    <t>Operations_working_group_conducted_a_security_risk_assessment_and_identified_locations_affected_floods_for_the_next_SIAs_and_shared_with_the_EPI_manager_settlement_list_and_populations_of_affected_areas_county</t>
  </si>
  <si>
    <t>SIAs_operational_plans_adjusted_based_on_security_assessment_and_flooding_situation_county</t>
  </si>
  <si>
    <t>Continuous_daily_monitoring_of_the_security_situation_in_the_communities_where_the_response_is_to_be_conducted_county</t>
  </si>
  <si>
    <t>Operations_working_group_conducted_a_security_risk_assessment_and_identified_locations_affected_floods_for_the_next_SIAs_and_shared_with_the_EPI_manager_settlement_list_and_populations_of_affected_areas_state</t>
  </si>
  <si>
    <t>SIAs_operational_plans_adjusted_based_on_security_assessment_and_flooding_situation_state</t>
  </si>
  <si>
    <t>Continuous_daily_monitoring_of_the_security_situation_in_the_communities_where_the_response_is_to_be_conducted_state</t>
  </si>
  <si>
    <t>Are_social_mobilization_and_communication_activities_being_implemented_according_to_plans_microplans_county</t>
  </si>
  <si>
    <t>Is_the_community_aware_of_date_and_venue_of_the_SIA_county</t>
  </si>
  <si>
    <t>Is_there_strategy_to_tackle_resistant_group_OR_special_population_to_overcome_communication_barriers_and_vaccinate_population_in_the_hard_to_reach_areas_county</t>
  </si>
  <si>
    <t>Is_there_adequate_preparation_of_launching_ceremonty_confimed_before_the_SIA_county</t>
  </si>
  <si>
    <t>Are_social_mobilization_and_communication_activities_being_implemented_according_to_plans_microplans_state</t>
  </si>
  <si>
    <t>Is_the_community_aware_of_date_and_venue_of_the_SIA_state</t>
  </si>
  <si>
    <t>Is_there_strategy_to_tackle_resistant_group_OR_special_population_to_overcome_communication_barriers_and_vaccinate_population_in_the_hard_to_reach_areas_state</t>
  </si>
  <si>
    <t>Is_there_adequate_preparation_of_launching_ceremonty_confimed_before_the_SIA_state</t>
  </si>
  <si>
    <t>Is_there_sufficient_functional_cold_chain_capacity_and_or_contingency_plans_for_vaccine_storage_county</t>
  </si>
  <si>
    <t>Refrigerators_county</t>
  </si>
  <si>
    <t>Freezers_county</t>
  </si>
  <si>
    <t>Cold_Boxes_county</t>
  </si>
  <si>
    <t>Vaccine_Carriers_county</t>
  </si>
  <si>
    <t>Does_the_state_county_have_waste_management_plan_that_clearly_describes_how_when_where_and_by_whom_filled_saftey_boxes_will_be_transported_and_incinerated_discarded_county</t>
  </si>
  <si>
    <t>Have_pocket_guides_for_vaccinators_and_supervisors_Forms_checklists_training_and_communication_materials_been_received_county</t>
  </si>
  <si>
    <t>Has_the_state_county_secured_vehicles_and_fuel_or_other_means_of_transportation_to_transport_bundled_vaccines_supplies_and_staff_before_and_during_the_implemention_of_the_MFUP_campaign_county</t>
  </si>
  <si>
    <t>Are_the_received_supplies_of_bundled_vaccines_and_other_inputs_consistent_with_target_population_and_expected_wastage_factors_county</t>
  </si>
  <si>
    <t>Vaccine_Target_Population_X_1_11_wastage_multiplication_factor_WMF_county</t>
  </si>
  <si>
    <t>AD_syringes_Total_of_vaccine_doses_Target_Population_X_1_11_county</t>
  </si>
  <si>
    <t>Mixing_syringes_Total_vials_Target_Population_X_1_11_10_county</t>
  </si>
  <si>
    <t>Saftey_boxes_AD_mixing_syringes_99_county</t>
  </si>
  <si>
    <t>Is_albebdazole_MUAC_tapes_and_other_related_supplies_for_Nutrition_avaialble_in_the_States_and_distributed_to_the_Counties__county</t>
  </si>
  <si>
    <t>Is_there_sufficient_functional_cold_chain_capacity_and_or_contingency_plans_for_vaccine_storage_state</t>
  </si>
  <si>
    <t>Refrigerators_state</t>
  </si>
  <si>
    <t>Freezers_state</t>
  </si>
  <si>
    <t>Cold_Boxes_state</t>
  </si>
  <si>
    <t>Vaccine_Carriers_state</t>
  </si>
  <si>
    <t>Does_the_state_county_have_waste_management_plan_that_clearly_describes_how_when_where_and_by_whom_filled_saftey_boxes_will_be_transported_and_incinerated_discarded_state</t>
  </si>
  <si>
    <t>Have_pocket_guides_for_vaccinators_and_supervisors_Forms_checklists_training_and_communication_materials_been_received_state</t>
  </si>
  <si>
    <t>Has_the_state_county_secured_vehicles_and_fuel_or_other_means_of_transportation_to_transport_bundled_vaccines_supplies_and_staff_before_and_during_the_implemention_of_the_MFUP_campaign_state</t>
  </si>
  <si>
    <t>Are_the_received_supplies_of_bundled_vaccines_and_other_inputs_consistent_with_target_population_and_expected_wastage_factors_state</t>
  </si>
  <si>
    <t>Vaccine_Target_Population_X_1_11_wastage_multiplication_factor_WMF_state</t>
  </si>
  <si>
    <t>AD_syringes_Total_of_vaccine_doses_Target_Population_X_1_11_state</t>
  </si>
  <si>
    <t>Mixing_syringes_Total_vials_Target_Population_X_1_11_10_state</t>
  </si>
  <si>
    <t>Saftey_boxes_AD_mixing_syringes_99_state</t>
  </si>
  <si>
    <t>Is_vitamin_A_Scissors_and_Zip_Lock_received_by_the_State__state</t>
  </si>
  <si>
    <t>Is_albebdazole_MUAC_tapes_and_other_related_supplies_for_Nutrition_avaialble_in_the_States_and_distributed_to_the_Counties__state</t>
  </si>
  <si>
    <t>Is_there_a_supervision_plan_that_includes_names_dates_and_daily_location_of_supervisors_county</t>
  </si>
  <si>
    <t>Have_supervisors_monitors_been_identified_and_trained_to_do_rapid_convenience_monitoring_county</t>
  </si>
  <si>
    <t>Have_arrangements_been_made_to_ensure_daily_reporting_of_coverage_and_other_data_to_the_next_highest_level_Including_analysis_county</t>
  </si>
  <si>
    <t>Is_there_a_supervision_plan_that_includes_names_dates_and_daily_location_of_supervisors_state</t>
  </si>
  <si>
    <t>Have_supervisors_monitors_been_identified_and_trained_to_do_rapid_convenience_monitoring_state</t>
  </si>
  <si>
    <t>Have_arrangements_been_made_to_ensure_daily_reporting_of_coverage_and_other_data_to_the_next_highest_level_Including_analysis_state</t>
  </si>
  <si>
    <t>Microplanning_workshops_conducted_at_County_level_county</t>
  </si>
  <si>
    <t>Have_health_workers_and_volunteers_been_trained_county</t>
  </si>
  <si>
    <t>Microplanning_workshops_conducted_at_County_level_state</t>
  </si>
  <si>
    <t>male_vaccinators_trained_county</t>
  </si>
  <si>
    <t>female_vaccinators_trained_county</t>
  </si>
  <si>
    <t>total_vaccinators_trained_county</t>
  </si>
  <si>
    <t>note_vaccinators_trained_county</t>
  </si>
  <si>
    <t>male_recorders_trained_county</t>
  </si>
  <si>
    <t>female_recorders_trained_county</t>
  </si>
  <si>
    <t>total_recorders_trained_county</t>
  </si>
  <si>
    <t>note_recorders_trained_county</t>
  </si>
  <si>
    <t>male_crowd_controllers_trained_county</t>
  </si>
  <si>
    <t>female_crowd_controllers_trained_county</t>
  </si>
  <si>
    <t>total_crowd_controllers_trained_county</t>
  </si>
  <si>
    <t>note_crowd_controllers_trained_county</t>
  </si>
  <si>
    <t>${male_vaccinators_trained_county}+${female_vaccinators_trained_county}</t>
  </si>
  <si>
    <t>${male_recorders_trained_county}+${female_recorders_trained_county}</t>
  </si>
  <si>
    <t>${male_crowd_controllers_trained_county}+${female_crowd_controllers_trained_county}</t>
  </si>
  <si>
    <t>${Have_health_workers_and_volunteers_been_trained_county}='Completed'</t>
  </si>
  <si>
    <t>County level training for supervisors</t>
  </si>
  <si>
    <t>State level training for supervisors</t>
  </si>
  <si>
    <t>Is_vitamin_A_Scissors_and_Zip_Lock_received_by_the_State_county</t>
  </si>
  <si>
    <t>Is_there_a_standard_messages_for_Measles_Vitamin_A_and_Deworming_targeting_different_groups_in_place_Radio_town_criers_for_FBO_county</t>
  </si>
  <si>
    <t>Is_there_clear_deployment_plan_for_SMs_aligned_with_number_of_vaccination_team_and_movement_plan_Day_1_day_2_day_3_etc_county</t>
  </si>
  <si>
    <t>Is_advocacy_plan_for_Sensitization_engagement_of_community_stakeholders_key_influencers_in_place_key_targeted_audiences_identified_showing_when_and_where_county</t>
  </si>
  <si>
    <t>Availability_and_adequacy_of_SM_supplies_and_equipments_Megaphones_dry_cells_and_IEC_Materials_county</t>
  </si>
  <si>
    <t>Is_there_a_standard_messages_for_Measles_Vitamin_A_and_Deworming_targeting_different_groups_in_place_Radio_town_criers_for_FBO_state</t>
  </si>
  <si>
    <t>Is_there_clear_deployment_plan_for_SMs_aligned_with_number_of_vaccination_team_and_movement_plan_Day_1_day_2_day_3_etc_state</t>
  </si>
  <si>
    <t>Is_advocacy_plan_for_Sensitization_engagement_of_community_stakeholders_key_influencers_in_place_key_targeted_audiences_identified_showing_when_and_where_state</t>
  </si>
  <si>
    <t>Availability_and_adequacy_of_SM_supplies_and_equipments_Megaphones_dry_cells_and_IEC_Materials_state</t>
  </si>
  <si>
    <t>The total vaccinators trained is:${total_vaccinators_trained_county}</t>
  </si>
  <si>
    <t>The total recorders trained is:${total_recorders_trained_county}</t>
  </si>
  <si>
    <t>The total crowd controllers trained is:${total_crowd_controllers_trained_county}</t>
  </si>
  <si>
    <t>male_County_level_supervisors_trained</t>
  </si>
  <si>
    <t>female_County_level_supervisors_trained</t>
  </si>
  <si>
    <t>total_County_level_supervisors_trained</t>
  </si>
  <si>
    <t>note_County_level_supervisors_trained</t>
  </si>
  <si>
    <t>male_State_level_supervisors_trained</t>
  </si>
  <si>
    <t>female_State_level_supervisors_trained</t>
  </si>
  <si>
    <t>total_State_level_supervisors_trained</t>
  </si>
  <si>
    <t>note_State_level_supervisors_trained</t>
  </si>
  <si>
    <t>County_level_training_for_supervisors_county</t>
  </si>
  <si>
    <t>State_level_training_for_supervisors_state</t>
  </si>
  <si>
    <t>Male County level supervisors Trained</t>
  </si>
  <si>
    <t>Female County level supervisors Trained</t>
  </si>
  <si>
    <t>The total County level supervisors Trained is:${total_County_level_supervisors_trained}</t>
  </si>
  <si>
    <t>The total State level supervisors Trained is:${total_State_level_supervisors_trained}</t>
  </si>
  <si>
    <t>${female_County_level_supervisors_trained}+${male_County_level_supervisors_trained}</t>
  </si>
  <si>
    <t>${female_State_level_supervisors_trained}+${male_State_level_supervisors_trained}</t>
  </si>
  <si>
    <t>${County_level_training_for_supervisors_county}='Completed'</t>
  </si>
  <si>
    <t xml:space="preserve">${State_level_training_for_supervisors_state}='Completed' </t>
  </si>
  <si>
    <t>${State_level_training_for_supervisors_state}='Completed'</t>
  </si>
  <si>
    <t>${male_County_level_supervisors_trained}+${male_State_level_supervisors_trained}+${male_vaccinators_trained_county}+${male_recorders_trained_county}+${male_crowd_controllers_trained_county}+${male_TOT_trained_in_microplaning}+${male_supervisors_trained}</t>
  </si>
  <si>
    <t>${female_County_level_supervisors_trained}+${female_State_level_supervisors_trained}+${female_vaccinators_trained_county}+${female_recorders_trained_county}+${male_crowd_controllers_trained_county}+${female_TOT_trained_in_microplaning}+${female_supervisors_trained}</t>
  </si>
  <si>
    <t>Male State level supervisors Trained</t>
  </si>
  <si>
    <t>Female State level supervisors Trained</t>
  </si>
  <si>
    <t>Data Manager</t>
  </si>
  <si>
    <t>availability</t>
  </si>
  <si>
    <t>0%</t>
  </si>
  <si>
    <t>25%</t>
  </si>
  <si>
    <t>50%</t>
  </si>
  <si>
    <t>75%</t>
  </si>
  <si>
    <t>100%</t>
  </si>
  <si>
    <t>select_one yes/no</t>
  </si>
  <si>
    <t>select_one availability</t>
  </si>
  <si>
    <t>WHO State EPI Officer</t>
  </si>
  <si>
    <t>Consultant</t>
  </si>
  <si>
    <t xml:space="preserve">Protocol and chronogram for PCCS developed </t>
  </si>
  <si>
    <t>Protocol_and_chronogram_for_PCCS_developed</t>
  </si>
  <si>
    <t>select_one response</t>
  </si>
  <si>
    <t>response</t>
  </si>
  <si>
    <t>Response for:</t>
  </si>
  <si>
    <t>Polio</t>
  </si>
  <si>
    <t>Measles</t>
  </si>
</sst>
</file>

<file path=xl/styles.xml><?xml version="1.0" encoding="utf-8"?>
<styleSheet xmlns="http://schemas.openxmlformats.org/spreadsheetml/2006/main">
  <numFmts count="8">
    <numFmt numFmtId="5" formatCode="&quot;K&quot;#,##0;\-&quot;K&quot;#,##0"/>
    <numFmt numFmtId="6" formatCode="&quot;K&quot;#,##0;[Red]\-&quot;K&quot;#,##0"/>
    <numFmt numFmtId="7" formatCode="&quot;K&quot;#,##0.00;\-&quot;K&quot;#,##0.00"/>
    <numFmt numFmtId="8" formatCode="&quot;K&quot;#,##0.00;[Red]\-&quot;K&quot;#,##0.00"/>
    <numFmt numFmtId="42" formatCode="_-&quot;K&quot;* #,##0_-;\-&quot;K&quot;* #,##0_-;_-&quot;K&quot;* &quot;-&quot;_-;_-@_-"/>
    <numFmt numFmtId="41" formatCode="_-* #,##0_-;\-* #,##0_-;_-* &quot;-&quot;_-;_-@_-"/>
    <numFmt numFmtId="44" formatCode="_-&quot;K&quot;* #,##0.00_-;\-&quot;K&quot;* #,##0.00_-;_-&quot;K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urier New"/>
      <family val="3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urier New"/>
      <family val="3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16" borderId="0" xfId="0" applyFont="1" applyFill="1" applyAlignment="1">
      <alignment/>
    </xf>
    <xf numFmtId="0" fontId="43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5" fillId="34" borderId="13" xfId="0" applyFont="1" applyFill="1" applyBorder="1" applyAlignment="1">
      <alignment wrapText="1"/>
    </xf>
    <xf numFmtId="0" fontId="45" fillId="35" borderId="13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0" fontId="45" fillId="35" borderId="13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45" fillId="2" borderId="0" xfId="0" applyFont="1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45" fillId="38" borderId="0" xfId="0" applyFont="1" applyFill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0" fontId="45" fillId="39" borderId="0" xfId="0" applyFont="1" applyFill="1" applyAlignment="1">
      <alignment wrapText="1"/>
    </xf>
    <xf numFmtId="0" fontId="0" fillId="17" borderId="0" xfId="0" applyFill="1" applyAlignment="1">
      <alignment/>
    </xf>
    <xf numFmtId="0" fontId="0" fillId="17" borderId="0" xfId="0" applyFill="1" applyAlignment="1">
      <alignment wrapText="1"/>
    </xf>
    <xf numFmtId="0" fontId="45" fillId="35" borderId="0" xfId="0" applyFont="1" applyFill="1" applyAlignment="1">
      <alignment wrapText="1"/>
    </xf>
    <xf numFmtId="0" fontId="45" fillId="34" borderId="0" xfId="0" applyFont="1" applyFill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0" fillId="25" borderId="0" xfId="0" applyFill="1" applyAlignment="1">
      <alignment/>
    </xf>
    <xf numFmtId="0" fontId="0" fillId="25" borderId="0" xfId="0" applyFill="1" applyAlignment="1">
      <alignment wrapText="1"/>
    </xf>
    <xf numFmtId="0" fontId="43" fillId="25" borderId="0" xfId="0" applyFont="1" applyFill="1" applyAlignment="1">
      <alignment wrapText="1"/>
    </xf>
    <xf numFmtId="0" fontId="46" fillId="25" borderId="0" xfId="0" applyFont="1" applyFill="1" applyAlignment="1">
      <alignment wrapText="1"/>
    </xf>
    <xf numFmtId="0" fontId="3" fillId="25" borderId="0" xfId="0" applyFont="1" applyFill="1" applyAlignment="1">
      <alignment/>
    </xf>
    <xf numFmtId="0" fontId="0" fillId="0" borderId="0" xfId="0" applyAlignment="1">
      <alignment horizontal="left" indent="1"/>
    </xf>
    <xf numFmtId="49" fontId="0" fillId="0" borderId="0" xfId="58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6" sqref="L16"/>
    </sheetView>
  </sheetViews>
  <sheetFormatPr defaultColWidth="9.140625" defaultRowHeight="29.25" customHeight="1"/>
  <cols>
    <col min="1" max="1" width="38.140625" style="0" customWidth="1"/>
    <col min="2" max="2" width="76.8515625" style="4" customWidth="1"/>
    <col min="3" max="3" width="9.140625" style="4" customWidth="1"/>
    <col min="4" max="4" width="88.7109375" style="4" customWidth="1"/>
    <col min="5" max="5" width="10.140625" style="0" customWidth="1"/>
    <col min="6" max="6" width="9.140625" style="0" customWidth="1"/>
    <col min="7" max="7" width="4.8515625" style="0" customWidth="1"/>
    <col min="8" max="8" width="9.28125" style="0" customWidth="1"/>
    <col min="9" max="9" width="13.421875" style="0" customWidth="1"/>
    <col min="10" max="10" width="28.8515625" style="0" customWidth="1"/>
    <col min="11" max="11" width="17.8515625" style="0" customWidth="1"/>
    <col min="12" max="12" width="9.28125" style="0" customWidth="1"/>
    <col min="13" max="13" width="20.00390625" style="0" bestFit="1" customWidth="1"/>
    <col min="14" max="14" width="12.00390625" style="0" bestFit="1" customWidth="1"/>
  </cols>
  <sheetData>
    <row r="1" spans="1:15" ht="29.25" customHeight="1">
      <c r="A1" t="s">
        <v>2</v>
      </c>
      <c r="B1" t="s">
        <v>3</v>
      </c>
      <c r="C1"/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s="7" t="s">
        <v>219</v>
      </c>
    </row>
    <row r="2" spans="1:4" ht="29.25" customHeight="1">
      <c r="A2" t="s">
        <v>15</v>
      </c>
      <c r="B2" t="s">
        <v>15</v>
      </c>
      <c r="C2"/>
      <c r="D2"/>
    </row>
    <row r="3" spans="1:4" ht="29.25" customHeight="1">
      <c r="A3" t="s">
        <v>16</v>
      </c>
      <c r="B3" t="s">
        <v>16</v>
      </c>
      <c r="C3"/>
      <c r="D3"/>
    </row>
    <row r="4" spans="1:4" ht="29.25" customHeight="1">
      <c r="A4" t="s">
        <v>17</v>
      </c>
      <c r="B4" t="s">
        <v>17</v>
      </c>
      <c r="C4"/>
      <c r="D4"/>
    </row>
    <row r="5" spans="1:4" ht="29.25" customHeight="1">
      <c r="A5" t="s">
        <v>18</v>
      </c>
      <c r="B5" t="s">
        <v>18</v>
      </c>
      <c r="C5"/>
      <c r="D5"/>
    </row>
    <row r="6" spans="1:12" ht="29.25" customHeight="1">
      <c r="A6" s="5" t="s">
        <v>214</v>
      </c>
      <c r="B6" s="8" t="s">
        <v>215</v>
      </c>
      <c r="C6" s="8"/>
      <c r="D6" s="8" t="s">
        <v>298</v>
      </c>
      <c r="L6" t="s">
        <v>213</v>
      </c>
    </row>
    <row r="7" spans="1:13" ht="29.25" customHeight="1">
      <c r="A7" t="s">
        <v>207</v>
      </c>
      <c r="B7" t="s">
        <v>212</v>
      </c>
      <c r="C7"/>
      <c r="D7" t="s">
        <v>208</v>
      </c>
      <c r="F7" t="s">
        <v>22</v>
      </c>
      <c r="H7" t="s">
        <v>210</v>
      </c>
      <c r="M7" t="s">
        <v>209</v>
      </c>
    </row>
    <row r="8" spans="2:4" ht="29.25" customHeight="1">
      <c r="B8"/>
      <c r="C8"/>
      <c r="D8"/>
    </row>
    <row r="9" spans="2:4" ht="29.25" customHeight="1">
      <c r="B9"/>
      <c r="C9"/>
      <c r="D9"/>
    </row>
    <row r="10" spans="1:12" ht="29.25" customHeight="1">
      <c r="A10" t="s">
        <v>240</v>
      </c>
      <c r="B10" t="s">
        <v>241</v>
      </c>
      <c r="C10"/>
      <c r="D10" t="s">
        <v>304</v>
      </c>
      <c r="F10" t="s">
        <v>22</v>
      </c>
      <c r="L10" t="s">
        <v>26</v>
      </c>
    </row>
    <row r="11" spans="1:12" ht="29.25" customHeight="1">
      <c r="A11" t="s">
        <v>19</v>
      </c>
      <c r="B11" t="s">
        <v>20</v>
      </c>
      <c r="C11"/>
      <c r="D11" t="s">
        <v>21</v>
      </c>
      <c r="F11" t="s">
        <v>22</v>
      </c>
      <c r="L11" t="s">
        <v>26</v>
      </c>
    </row>
    <row r="12" spans="1:12" ht="29.25" customHeight="1">
      <c r="A12" t="s">
        <v>242</v>
      </c>
      <c r="B12" t="s">
        <v>243</v>
      </c>
      <c r="C12"/>
      <c r="D12" t="s">
        <v>244</v>
      </c>
      <c r="F12" t="s">
        <v>22</v>
      </c>
      <c r="L12" t="s">
        <v>26</v>
      </c>
    </row>
    <row r="13" spans="1:12" ht="29.25" customHeight="1">
      <c r="A13" t="s">
        <v>23</v>
      </c>
      <c r="B13" t="s">
        <v>0</v>
      </c>
      <c r="C13"/>
      <c r="D13" t="s">
        <v>24</v>
      </c>
      <c r="F13" t="s">
        <v>22</v>
      </c>
      <c r="G13" t="s">
        <v>25</v>
      </c>
      <c r="I13" t="s">
        <v>262</v>
      </c>
      <c r="L13" t="s">
        <v>26</v>
      </c>
    </row>
    <row r="14" spans="1:12" ht="29.25" customHeight="1">
      <c r="A14" t="s">
        <v>23</v>
      </c>
      <c r="B14" t="s">
        <v>302</v>
      </c>
      <c r="C14"/>
      <c r="D14" t="s">
        <v>24</v>
      </c>
      <c r="F14" t="s">
        <v>22</v>
      </c>
      <c r="G14" t="s">
        <v>25</v>
      </c>
      <c r="I14" t="s">
        <v>263</v>
      </c>
      <c r="L14" t="s">
        <v>26</v>
      </c>
    </row>
    <row r="15" spans="1:12" ht="29.25" customHeight="1">
      <c r="A15" t="s">
        <v>27</v>
      </c>
      <c r="B15" t="s">
        <v>1</v>
      </c>
      <c r="C15"/>
      <c r="D15" t="s">
        <v>28</v>
      </c>
      <c r="F15" t="s">
        <v>22</v>
      </c>
      <c r="G15" t="s">
        <v>303</v>
      </c>
      <c r="I15" t="s">
        <v>263</v>
      </c>
      <c r="L15" t="s">
        <v>26</v>
      </c>
    </row>
    <row r="16" spans="1:12" ht="29.25" customHeight="1">
      <c r="A16" t="s">
        <v>603</v>
      </c>
      <c r="B16" t="s">
        <v>604</v>
      </c>
      <c r="C16"/>
      <c r="D16" t="s">
        <v>605</v>
      </c>
      <c r="L16" t="s">
        <v>26</v>
      </c>
    </row>
    <row r="17" ht="29.25" customHeight="1">
      <c r="A17" t="s">
        <v>30</v>
      </c>
    </row>
    <row r="18" spans="1:12" ht="29.25" customHeight="1">
      <c r="A18" s="5" t="s">
        <v>214</v>
      </c>
      <c r="B18" s="8" t="s">
        <v>236</v>
      </c>
      <c r="C18" s="8"/>
      <c r="D18" s="8" t="s">
        <v>224</v>
      </c>
      <c r="L18" t="s">
        <v>213</v>
      </c>
    </row>
    <row r="19" spans="1:9" ht="29.25" customHeight="1">
      <c r="A19" t="s">
        <v>29</v>
      </c>
      <c r="B19" s="4" t="s">
        <v>461</v>
      </c>
      <c r="C19" s="4" t="str">
        <f>CONCATENATE(B19,"_county")</f>
        <v>Have_the_following_SIA_components_been_operationally_planned_county_county</v>
      </c>
      <c r="D19" s="4" t="s">
        <v>264</v>
      </c>
      <c r="E19" t="s">
        <v>265</v>
      </c>
      <c r="I19" t="s">
        <v>263</v>
      </c>
    </row>
    <row r="20" spans="1:9" ht="29.25" customHeight="1">
      <c r="A20" t="s">
        <v>239</v>
      </c>
      <c r="B20" s="4" t="s">
        <v>462</v>
      </c>
      <c r="C20" s="4" t="str">
        <f aca="true" t="shared" si="0" ref="C20:C30">CONCATENATE(B20,"_county")</f>
        <v>Vaccine_and_supply_management_county_county</v>
      </c>
      <c r="D20" s="4" t="s">
        <v>365</v>
      </c>
      <c r="F20" t="s">
        <v>22</v>
      </c>
      <c r="I20" t="s">
        <v>263</v>
      </c>
    </row>
    <row r="21" spans="1:9" ht="29.25" customHeight="1">
      <c r="A21" t="s">
        <v>239</v>
      </c>
      <c r="B21" s="4" t="s">
        <v>463</v>
      </c>
      <c r="C21" s="4" t="str">
        <f t="shared" si="0"/>
        <v>Waste_management_county_county</v>
      </c>
      <c r="D21" s="4" t="s">
        <v>366</v>
      </c>
      <c r="F21" t="s">
        <v>22</v>
      </c>
      <c r="I21" t="s">
        <v>263</v>
      </c>
    </row>
    <row r="22" spans="1:9" ht="29.25" customHeight="1">
      <c r="A22" t="s">
        <v>239</v>
      </c>
      <c r="B22" s="4" t="s">
        <v>464</v>
      </c>
      <c r="C22" s="4" t="str">
        <f t="shared" si="0"/>
        <v>AEFI_Investigation_county_county</v>
      </c>
      <c r="D22" s="4" t="s">
        <v>367</v>
      </c>
      <c r="F22" t="s">
        <v>22</v>
      </c>
      <c r="H22" s="18"/>
      <c r="I22" t="s">
        <v>263</v>
      </c>
    </row>
    <row r="23" spans="1:9" ht="29.25" customHeight="1">
      <c r="A23" t="s">
        <v>239</v>
      </c>
      <c r="B23" s="4" t="s">
        <v>465</v>
      </c>
      <c r="C23" s="4" t="str">
        <f t="shared" si="0"/>
        <v>Training_county_county</v>
      </c>
      <c r="D23" s="4" t="s">
        <v>232</v>
      </c>
      <c r="F23" t="s">
        <v>22</v>
      </c>
      <c r="I23" t="s">
        <v>263</v>
      </c>
    </row>
    <row r="24" spans="1:9" ht="29.25" customHeight="1">
      <c r="A24" t="s">
        <v>239</v>
      </c>
      <c r="B24" s="4" t="s">
        <v>466</v>
      </c>
      <c r="C24" s="4" t="str">
        <f t="shared" si="0"/>
        <v>Social_mobilization_Communication_county_county</v>
      </c>
      <c r="D24" s="4" t="s">
        <v>368</v>
      </c>
      <c r="F24" t="s">
        <v>22</v>
      </c>
      <c r="I24" t="s">
        <v>263</v>
      </c>
    </row>
    <row r="25" spans="1:9" ht="29.25" customHeight="1">
      <c r="A25" t="s">
        <v>239</v>
      </c>
      <c r="B25" s="4" t="s">
        <v>467</v>
      </c>
      <c r="C25" s="4" t="str">
        <f t="shared" si="0"/>
        <v>Daily_data_agregation_reporting_and_analysis_county_county</v>
      </c>
      <c r="D25" s="4" t="s">
        <v>369</v>
      </c>
      <c r="F25" t="s">
        <v>22</v>
      </c>
      <c r="I25" t="s">
        <v>263</v>
      </c>
    </row>
    <row r="26" spans="1:9" ht="29.25" customHeight="1">
      <c r="A26" t="s">
        <v>239</v>
      </c>
      <c r="B26" s="4" t="s">
        <v>468</v>
      </c>
      <c r="C26" s="4" t="str">
        <f t="shared" si="0"/>
        <v>Is_there_a_coordination_team_at_this_level_county_county</v>
      </c>
      <c r="D26" s="4" t="s">
        <v>266</v>
      </c>
      <c r="E26" t="s">
        <v>267</v>
      </c>
      <c r="F26" t="s">
        <v>22</v>
      </c>
      <c r="I26" t="s">
        <v>263</v>
      </c>
    </row>
    <row r="27" spans="1:9" ht="29.25" customHeight="1">
      <c r="A27" t="s">
        <v>239</v>
      </c>
      <c r="B27" s="4" t="s">
        <v>469</v>
      </c>
      <c r="C27" s="4" t="str">
        <f t="shared" si="0"/>
        <v>Is_there_political_commitment_for_the_SIA_county_county</v>
      </c>
      <c r="D27" s="4" t="s">
        <v>268</v>
      </c>
      <c r="E27" t="s">
        <v>269</v>
      </c>
      <c r="F27" t="s">
        <v>22</v>
      </c>
      <c r="I27" t="s">
        <v>263</v>
      </c>
    </row>
    <row r="28" spans="1:9" ht="29.25" customHeight="1">
      <c r="A28" t="s">
        <v>239</v>
      </c>
      <c r="B28" s="4" t="s">
        <v>470</v>
      </c>
      <c r="C28" s="4" t="str">
        <f t="shared" si="0"/>
        <v>Do_Validated_microplans_identify_target_population_by_geographic_area_vaccination_site_county_county</v>
      </c>
      <c r="D28" s="4" t="s">
        <v>270</v>
      </c>
      <c r="E28" t="s">
        <v>271</v>
      </c>
      <c r="F28" t="s">
        <v>22</v>
      </c>
      <c r="I28" t="s">
        <v>263</v>
      </c>
    </row>
    <row r="29" spans="1:9" ht="29.25" customHeight="1">
      <c r="A29" t="s">
        <v>239</v>
      </c>
      <c r="B29" s="4" t="s">
        <v>471</v>
      </c>
      <c r="C29" s="4" t="str">
        <f t="shared" si="0"/>
        <v>Are_special_strategies_planned_for_geographically_hard_to_reach_marginalized_and_resistant_populations_county_county</v>
      </c>
      <c r="D29" s="4" t="s">
        <v>272</v>
      </c>
      <c r="E29" t="s">
        <v>273</v>
      </c>
      <c r="F29" t="s">
        <v>22</v>
      </c>
      <c r="I29" t="s">
        <v>263</v>
      </c>
    </row>
    <row r="30" spans="1:9" ht="29.25" customHeight="1">
      <c r="A30" t="s">
        <v>239</v>
      </c>
      <c r="B30" s="4" t="s">
        <v>472</v>
      </c>
      <c r="C30" s="4" t="str">
        <f t="shared" si="0"/>
        <v>Have_funds_been_received_and_distributed_for_all_planned_activities_county_county</v>
      </c>
      <c r="D30" s="4" t="s">
        <v>274</v>
      </c>
      <c r="E30" t="s">
        <v>275</v>
      </c>
      <c r="F30" t="s">
        <v>22</v>
      </c>
      <c r="I30" t="s">
        <v>263</v>
      </c>
    </row>
    <row r="31" spans="1:9" ht="29.25" customHeight="1">
      <c r="A31" s="35" t="s">
        <v>29</v>
      </c>
      <c r="B31" s="36" t="s">
        <v>473</v>
      </c>
      <c r="C31" s="4" t="str">
        <f>CONCATENATE(B31,"_state")</f>
        <v>Have_the_following_SIA_components_been_operationally_planned_state_state</v>
      </c>
      <c r="D31" s="36" t="s">
        <v>264</v>
      </c>
      <c r="E31" s="35" t="s">
        <v>265</v>
      </c>
      <c r="F31" s="35"/>
      <c r="G31" s="35"/>
      <c r="H31" s="35"/>
      <c r="I31" s="35" t="s">
        <v>262</v>
      </c>
    </row>
    <row r="32" spans="1:9" ht="29.25" customHeight="1">
      <c r="A32" s="35" t="s">
        <v>239</v>
      </c>
      <c r="B32" s="36" t="s">
        <v>474</v>
      </c>
      <c r="C32" s="4" t="str">
        <f aca="true" t="shared" si="1" ref="C32:C42">CONCATENATE(B32,"_state")</f>
        <v>Vaccine_and_supply_management_state_state</v>
      </c>
      <c r="D32" s="36" t="s">
        <v>365</v>
      </c>
      <c r="E32" s="35"/>
      <c r="F32" s="35" t="s">
        <v>22</v>
      </c>
      <c r="G32" s="35"/>
      <c r="H32" s="35"/>
      <c r="I32" s="35" t="s">
        <v>262</v>
      </c>
    </row>
    <row r="33" spans="1:9" ht="29.25" customHeight="1">
      <c r="A33" s="35" t="s">
        <v>239</v>
      </c>
      <c r="B33" s="36" t="s">
        <v>475</v>
      </c>
      <c r="C33" s="4" t="str">
        <f t="shared" si="1"/>
        <v>Waste_management_state_state</v>
      </c>
      <c r="D33" s="36" t="s">
        <v>366</v>
      </c>
      <c r="E33" s="35"/>
      <c r="F33" s="35" t="s">
        <v>22</v>
      </c>
      <c r="G33" s="35"/>
      <c r="H33" s="35"/>
      <c r="I33" s="35" t="s">
        <v>262</v>
      </c>
    </row>
    <row r="34" spans="1:9" ht="29.25" customHeight="1">
      <c r="A34" s="35" t="s">
        <v>239</v>
      </c>
      <c r="B34" s="36" t="s">
        <v>476</v>
      </c>
      <c r="C34" s="4" t="str">
        <f t="shared" si="1"/>
        <v>AEFI_Investigation_state_state</v>
      </c>
      <c r="D34" s="36" t="s">
        <v>367</v>
      </c>
      <c r="E34" s="35"/>
      <c r="F34" s="35" t="s">
        <v>22</v>
      </c>
      <c r="G34" s="35"/>
      <c r="H34" s="39"/>
      <c r="I34" s="35" t="s">
        <v>262</v>
      </c>
    </row>
    <row r="35" spans="1:9" ht="29.25" customHeight="1">
      <c r="A35" s="35" t="s">
        <v>239</v>
      </c>
      <c r="B35" s="36" t="s">
        <v>477</v>
      </c>
      <c r="C35" s="4" t="str">
        <f t="shared" si="1"/>
        <v>Training_state_state</v>
      </c>
      <c r="D35" s="36" t="s">
        <v>232</v>
      </c>
      <c r="E35" s="35"/>
      <c r="F35" s="35" t="s">
        <v>22</v>
      </c>
      <c r="G35" s="35"/>
      <c r="H35" s="35"/>
      <c r="I35" s="35" t="s">
        <v>262</v>
      </c>
    </row>
    <row r="36" spans="1:9" ht="29.25" customHeight="1">
      <c r="A36" s="35" t="s">
        <v>239</v>
      </c>
      <c r="B36" s="36" t="s">
        <v>478</v>
      </c>
      <c r="C36" s="4" t="str">
        <f t="shared" si="1"/>
        <v>Social_mobilization_Communication_state_state</v>
      </c>
      <c r="D36" s="36" t="s">
        <v>368</v>
      </c>
      <c r="E36" s="35"/>
      <c r="F36" s="35" t="s">
        <v>22</v>
      </c>
      <c r="G36" s="35"/>
      <c r="H36" s="35"/>
      <c r="I36" s="35" t="s">
        <v>262</v>
      </c>
    </row>
    <row r="37" spans="1:9" ht="29.25" customHeight="1">
      <c r="A37" s="35" t="s">
        <v>239</v>
      </c>
      <c r="B37" s="36" t="s">
        <v>479</v>
      </c>
      <c r="C37" s="4" t="str">
        <f t="shared" si="1"/>
        <v>Daily_data_agregation_reporting_and_analysis_state_state</v>
      </c>
      <c r="D37" s="36" t="s">
        <v>369</v>
      </c>
      <c r="E37" s="35"/>
      <c r="F37" s="35" t="s">
        <v>22</v>
      </c>
      <c r="G37" s="35"/>
      <c r="H37" s="35"/>
      <c r="I37" s="35" t="s">
        <v>262</v>
      </c>
    </row>
    <row r="38" spans="1:9" ht="29.25" customHeight="1">
      <c r="A38" s="35" t="s">
        <v>239</v>
      </c>
      <c r="B38" s="36" t="s">
        <v>480</v>
      </c>
      <c r="C38" s="4" t="str">
        <f t="shared" si="1"/>
        <v>Is_there_a_coordination_team_at_this_level_state_state</v>
      </c>
      <c r="D38" s="36" t="s">
        <v>266</v>
      </c>
      <c r="E38" s="35" t="s">
        <v>267</v>
      </c>
      <c r="F38" s="35" t="s">
        <v>22</v>
      </c>
      <c r="G38" s="35"/>
      <c r="H38" s="35"/>
      <c r="I38" s="35" t="s">
        <v>262</v>
      </c>
    </row>
    <row r="39" spans="1:9" ht="29.25" customHeight="1">
      <c r="A39" s="35" t="s">
        <v>239</v>
      </c>
      <c r="B39" s="36" t="s">
        <v>481</v>
      </c>
      <c r="C39" s="4" t="str">
        <f t="shared" si="1"/>
        <v>Is_there_political_commitment_for_the_SIA_state_state</v>
      </c>
      <c r="D39" s="36" t="s">
        <v>268</v>
      </c>
      <c r="E39" s="35" t="s">
        <v>269</v>
      </c>
      <c r="F39" s="35" t="s">
        <v>22</v>
      </c>
      <c r="G39" s="35"/>
      <c r="H39" s="35"/>
      <c r="I39" s="35" t="s">
        <v>262</v>
      </c>
    </row>
    <row r="40" spans="1:9" ht="29.25" customHeight="1">
      <c r="A40" s="35" t="s">
        <v>239</v>
      </c>
      <c r="B40" s="36" t="s">
        <v>482</v>
      </c>
      <c r="C40" s="4" t="str">
        <f t="shared" si="1"/>
        <v>Do_Validated_microplans_identify_target_population_by_geographic_area_vaccination_site_state_state</v>
      </c>
      <c r="D40" s="36" t="s">
        <v>270</v>
      </c>
      <c r="E40" s="35" t="s">
        <v>271</v>
      </c>
      <c r="F40" s="35" t="s">
        <v>22</v>
      </c>
      <c r="G40" s="35"/>
      <c r="H40" s="35"/>
      <c r="I40" s="35" t="s">
        <v>262</v>
      </c>
    </row>
    <row r="41" spans="1:9" ht="29.25" customHeight="1">
      <c r="A41" s="35" t="s">
        <v>239</v>
      </c>
      <c r="B41" s="36" t="s">
        <v>483</v>
      </c>
      <c r="C41" s="4" t="str">
        <f t="shared" si="1"/>
        <v>Are_special_strategies_planned_for_geographically_hard_to_reach_marginalized_and_resistant_populations_state_state</v>
      </c>
      <c r="D41" s="36" t="s">
        <v>272</v>
      </c>
      <c r="E41" s="35" t="s">
        <v>273</v>
      </c>
      <c r="F41" s="35" t="s">
        <v>22</v>
      </c>
      <c r="G41" s="35"/>
      <c r="H41" s="35"/>
      <c r="I41" s="35" t="s">
        <v>262</v>
      </c>
    </row>
    <row r="42" spans="1:9" ht="29.25" customHeight="1">
      <c r="A42" s="35" t="s">
        <v>239</v>
      </c>
      <c r="B42" s="36" t="s">
        <v>484</v>
      </c>
      <c r="C42" s="4" t="str">
        <f t="shared" si="1"/>
        <v>Have_funds_been_received_and_distributed_for_all_planned_activities_state_state</v>
      </c>
      <c r="D42" s="36" t="s">
        <v>274</v>
      </c>
      <c r="E42" s="35" t="s">
        <v>275</v>
      </c>
      <c r="F42" s="35" t="s">
        <v>22</v>
      </c>
      <c r="G42" s="35"/>
      <c r="H42" s="35"/>
      <c r="I42" s="35" t="s">
        <v>262</v>
      </c>
    </row>
    <row r="43" spans="1:9" ht="29.25" customHeight="1">
      <c r="A43" t="s">
        <v>239</v>
      </c>
      <c r="B43" s="13" t="s">
        <v>325</v>
      </c>
      <c r="C43" s="13"/>
      <c r="D43" s="13" t="s">
        <v>306</v>
      </c>
      <c r="F43" t="s">
        <v>22</v>
      </c>
      <c r="I43" t="s">
        <v>324</v>
      </c>
    </row>
    <row r="44" spans="1:9" ht="29.25" customHeight="1">
      <c r="A44" t="s">
        <v>239</v>
      </c>
      <c r="B44" s="14" t="s">
        <v>326</v>
      </c>
      <c r="C44" s="14"/>
      <c r="D44" s="14" t="s">
        <v>307</v>
      </c>
      <c r="F44" t="s">
        <v>22</v>
      </c>
      <c r="I44" t="s">
        <v>324</v>
      </c>
    </row>
    <row r="45" spans="1:9" ht="29.25" customHeight="1">
      <c r="A45" t="s">
        <v>239</v>
      </c>
      <c r="B45" s="13" t="s">
        <v>327</v>
      </c>
      <c r="C45" s="13"/>
      <c r="D45" s="13" t="s">
        <v>308</v>
      </c>
      <c r="F45" t="s">
        <v>22</v>
      </c>
      <c r="I45" t="s">
        <v>324</v>
      </c>
    </row>
    <row r="46" spans="1:9" ht="29.25" customHeight="1">
      <c r="A46" t="s">
        <v>239</v>
      </c>
      <c r="B46" s="14" t="s">
        <v>328</v>
      </c>
      <c r="C46" s="14"/>
      <c r="D46" s="14" t="s">
        <v>309</v>
      </c>
      <c r="F46" t="s">
        <v>22</v>
      </c>
      <c r="I46" t="s">
        <v>324</v>
      </c>
    </row>
    <row r="47" spans="1:9" ht="29.25" customHeight="1">
      <c r="A47" t="s">
        <v>239</v>
      </c>
      <c r="B47" s="13" t="s">
        <v>339</v>
      </c>
      <c r="C47" s="13"/>
      <c r="D47" s="13" t="s">
        <v>310</v>
      </c>
      <c r="F47" t="s">
        <v>22</v>
      </c>
      <c r="I47" t="s">
        <v>324</v>
      </c>
    </row>
    <row r="48" spans="1:9" ht="29.25" customHeight="1">
      <c r="A48" t="s">
        <v>239</v>
      </c>
      <c r="B48" s="14" t="s">
        <v>343</v>
      </c>
      <c r="C48" s="14"/>
      <c r="D48" s="14" t="s">
        <v>311</v>
      </c>
      <c r="F48" t="s">
        <v>22</v>
      </c>
      <c r="I48" t="s">
        <v>324</v>
      </c>
    </row>
    <row r="49" spans="1:9" ht="29.25" customHeight="1">
      <c r="A49" t="s">
        <v>239</v>
      </c>
      <c r="B49" s="13" t="s">
        <v>329</v>
      </c>
      <c r="C49" s="13"/>
      <c r="D49" s="13" t="s">
        <v>312</v>
      </c>
      <c r="F49" t="s">
        <v>22</v>
      </c>
      <c r="I49" t="s">
        <v>324</v>
      </c>
    </row>
    <row r="50" spans="1:9" ht="29.25" customHeight="1">
      <c r="A50" t="s">
        <v>239</v>
      </c>
      <c r="B50" s="14" t="s">
        <v>330</v>
      </c>
      <c r="C50" s="14"/>
      <c r="D50" s="14" t="s">
        <v>313</v>
      </c>
      <c r="F50" t="s">
        <v>22</v>
      </c>
      <c r="I50" t="s">
        <v>324</v>
      </c>
    </row>
    <row r="51" spans="1:9" ht="29.25" customHeight="1">
      <c r="A51" t="s">
        <v>239</v>
      </c>
      <c r="B51" s="15" t="s">
        <v>331</v>
      </c>
      <c r="C51" s="15"/>
      <c r="D51" s="15" t="s">
        <v>314</v>
      </c>
      <c r="F51" t="s">
        <v>22</v>
      </c>
      <c r="I51" t="s">
        <v>324</v>
      </c>
    </row>
    <row r="52" spans="1:9" ht="29.25" customHeight="1">
      <c r="A52" t="s">
        <v>239</v>
      </c>
      <c r="B52" s="15" t="s">
        <v>376</v>
      </c>
      <c r="C52" s="15"/>
      <c r="D52" s="15" t="s">
        <v>315</v>
      </c>
      <c r="F52" t="s">
        <v>22</v>
      </c>
      <c r="I52" t="s">
        <v>324</v>
      </c>
    </row>
    <row r="54" ht="29.25" customHeight="1">
      <c r="A54" t="s">
        <v>30</v>
      </c>
    </row>
    <row r="56" spans="1:12" ht="29.25" customHeight="1">
      <c r="A56" s="5" t="s">
        <v>214</v>
      </c>
      <c r="B56" s="9" t="s">
        <v>230</v>
      </c>
      <c r="C56" s="9"/>
      <c r="D56" s="9" t="s">
        <v>225</v>
      </c>
      <c r="L56" t="s">
        <v>213</v>
      </c>
    </row>
    <row r="57" spans="1:9" ht="29.25" customHeight="1">
      <c r="A57" t="s">
        <v>239</v>
      </c>
      <c r="B57" s="4" t="s">
        <v>534</v>
      </c>
      <c r="C57" s="4" t="str">
        <f>CONCATENATE(B57,"_county")</f>
        <v>Microplanning_workshops_conducted_at_County_level_county_county</v>
      </c>
      <c r="D57" s="4" t="s">
        <v>220</v>
      </c>
      <c r="F57" t="s">
        <v>22</v>
      </c>
      <c r="I57" t="s">
        <v>263</v>
      </c>
    </row>
    <row r="58" spans="1:9" ht="29.25" customHeight="1">
      <c r="A58" t="s">
        <v>239</v>
      </c>
      <c r="B58" s="4" t="s">
        <v>575</v>
      </c>
      <c r="C58" s="4" t="str">
        <f>CONCATENATE(B58,"_county")</f>
        <v>County_level_training_for_supervisors_county_county</v>
      </c>
      <c r="D58" s="4" t="s">
        <v>553</v>
      </c>
      <c r="F58" t="s">
        <v>22</v>
      </c>
      <c r="I58" t="s">
        <v>263</v>
      </c>
    </row>
    <row r="59" spans="1:9" ht="29.25" customHeight="1">
      <c r="A59" t="s">
        <v>239</v>
      </c>
      <c r="B59" s="4" t="s">
        <v>535</v>
      </c>
      <c r="C59" s="4" t="str">
        <f>CONCATENATE(B59,"_county")</f>
        <v>Have_health_workers_and_volunteers_been_trained_county_county</v>
      </c>
      <c r="D59" s="10" t="s">
        <v>276</v>
      </c>
      <c r="E59" t="s">
        <v>277</v>
      </c>
      <c r="F59" t="s">
        <v>22</v>
      </c>
      <c r="I59" t="s">
        <v>263</v>
      </c>
    </row>
    <row r="60" spans="1:9" ht="29.25" customHeight="1">
      <c r="A60" s="35" t="s">
        <v>239</v>
      </c>
      <c r="B60" s="36" t="s">
        <v>536</v>
      </c>
      <c r="C60" s="4" t="str">
        <f>CONCATENATE(B60,"_state")</f>
        <v>Microplanning_workshops_conducted_at_County_level_state_state</v>
      </c>
      <c r="D60" s="36" t="s">
        <v>220</v>
      </c>
      <c r="E60" s="35"/>
      <c r="F60" s="35" t="s">
        <v>22</v>
      </c>
      <c r="G60" s="35"/>
      <c r="H60" s="35"/>
      <c r="I60" s="35" t="s">
        <v>262</v>
      </c>
    </row>
    <row r="61" spans="1:9" ht="29.25" customHeight="1">
      <c r="A61" s="35" t="s">
        <v>239</v>
      </c>
      <c r="B61" s="36" t="s">
        <v>576</v>
      </c>
      <c r="C61" s="4" t="str">
        <f>CONCATENATE(B61,"_state")</f>
        <v>State_level_training_for_supervisors_state_state</v>
      </c>
      <c r="D61" s="36" t="s">
        <v>554</v>
      </c>
      <c r="E61" s="35"/>
      <c r="F61" s="35" t="s">
        <v>22</v>
      </c>
      <c r="G61" s="35"/>
      <c r="H61" s="35"/>
      <c r="I61" s="35" t="s">
        <v>262</v>
      </c>
    </row>
    <row r="62" spans="1:9" ht="29.25" customHeight="1">
      <c r="A62" t="s">
        <v>239</v>
      </c>
      <c r="B62" t="s">
        <v>410</v>
      </c>
      <c r="C62"/>
      <c r="D62" t="s">
        <v>405</v>
      </c>
      <c r="F62" t="s">
        <v>22</v>
      </c>
      <c r="I62" t="s">
        <v>324</v>
      </c>
    </row>
    <row r="63" spans="1:9" ht="29.25" customHeight="1">
      <c r="A63" t="s">
        <v>239</v>
      </c>
      <c r="B63" t="s">
        <v>409</v>
      </c>
      <c r="C63"/>
      <c r="D63" t="s">
        <v>406</v>
      </c>
      <c r="F63" t="s">
        <v>22</v>
      </c>
      <c r="I63" t="s">
        <v>324</v>
      </c>
    </row>
    <row r="64" spans="1:9" ht="29.25" customHeight="1">
      <c r="A64" t="s">
        <v>239</v>
      </c>
      <c r="B64" t="s">
        <v>408</v>
      </c>
      <c r="C64"/>
      <c r="D64" t="s">
        <v>407</v>
      </c>
      <c r="F64" t="s">
        <v>22</v>
      </c>
      <c r="I64" t="s">
        <v>324</v>
      </c>
    </row>
    <row r="65" spans="1:9" ht="29.25" customHeight="1">
      <c r="A65" t="s">
        <v>380</v>
      </c>
      <c r="B65" s="22" t="s">
        <v>537</v>
      </c>
      <c r="C65" s="4" t="str">
        <f aca="true" t="shared" si="2" ref="C65:C76">CONCATENATE(B65,"_county")</f>
        <v>male_vaccinators_trained_county_county</v>
      </c>
      <c r="D65" s="4" t="s">
        <v>383</v>
      </c>
      <c r="F65" t="s">
        <v>22</v>
      </c>
      <c r="I65" s="40" t="s">
        <v>552</v>
      </c>
    </row>
    <row r="66" spans="1:9" ht="29.25" customHeight="1">
      <c r="A66" t="s">
        <v>380</v>
      </c>
      <c r="B66" s="23" t="s">
        <v>538</v>
      </c>
      <c r="C66" s="4" t="str">
        <f t="shared" si="2"/>
        <v>female_vaccinators_trained_county_county</v>
      </c>
      <c r="D66" s="4" t="s">
        <v>384</v>
      </c>
      <c r="F66" t="s">
        <v>22</v>
      </c>
      <c r="I66" t="s">
        <v>552</v>
      </c>
    </row>
    <row r="67" spans="1:11" ht="29.25" customHeight="1">
      <c r="A67" t="s">
        <v>389</v>
      </c>
      <c r="B67" s="4" t="s">
        <v>539</v>
      </c>
      <c r="C67" s="4" t="str">
        <f t="shared" si="2"/>
        <v>total_vaccinators_trained_county_county</v>
      </c>
      <c r="K67" t="s">
        <v>549</v>
      </c>
    </row>
    <row r="68" spans="1:9" ht="29.25" customHeight="1">
      <c r="A68" t="s">
        <v>29</v>
      </c>
      <c r="B68" s="4" t="s">
        <v>540</v>
      </c>
      <c r="C68" s="4" t="str">
        <f t="shared" si="2"/>
        <v>note_vaccinators_trained_county_county</v>
      </c>
      <c r="D68" s="4" t="s">
        <v>564</v>
      </c>
      <c r="I68" t="s">
        <v>552</v>
      </c>
    </row>
    <row r="69" spans="1:9" ht="29.25" customHeight="1">
      <c r="A69" t="s">
        <v>380</v>
      </c>
      <c r="B69" s="22" t="s">
        <v>541</v>
      </c>
      <c r="C69" s="4" t="str">
        <f t="shared" si="2"/>
        <v>male_recorders_trained_county_county</v>
      </c>
      <c r="D69" s="4" t="s">
        <v>385</v>
      </c>
      <c r="F69" t="s">
        <v>22</v>
      </c>
      <c r="I69" t="s">
        <v>552</v>
      </c>
    </row>
    <row r="70" spans="1:9" ht="29.25" customHeight="1">
      <c r="A70" t="s">
        <v>380</v>
      </c>
      <c r="B70" s="23" t="s">
        <v>542</v>
      </c>
      <c r="C70" s="4" t="str">
        <f t="shared" si="2"/>
        <v>female_recorders_trained_county_county</v>
      </c>
      <c r="D70" s="4" t="s">
        <v>386</v>
      </c>
      <c r="F70" t="s">
        <v>22</v>
      </c>
      <c r="I70" t="s">
        <v>552</v>
      </c>
    </row>
    <row r="71" spans="1:11" ht="29.25" customHeight="1">
      <c r="A71" t="s">
        <v>389</v>
      </c>
      <c r="B71" s="4" t="s">
        <v>543</v>
      </c>
      <c r="C71" s="4" t="str">
        <f t="shared" si="2"/>
        <v>total_recorders_trained_county_county</v>
      </c>
      <c r="K71" t="s">
        <v>550</v>
      </c>
    </row>
    <row r="72" spans="1:9" ht="29.25" customHeight="1">
      <c r="A72" t="s">
        <v>29</v>
      </c>
      <c r="B72" s="4" t="s">
        <v>544</v>
      </c>
      <c r="C72" s="4" t="str">
        <f t="shared" si="2"/>
        <v>note_recorders_trained_county_county</v>
      </c>
      <c r="D72" s="4" t="s">
        <v>565</v>
      </c>
      <c r="I72" t="s">
        <v>552</v>
      </c>
    </row>
    <row r="73" spans="1:9" ht="29.25" customHeight="1">
      <c r="A73" t="s">
        <v>380</v>
      </c>
      <c r="B73" s="22" t="s">
        <v>545</v>
      </c>
      <c r="C73" s="4" t="str">
        <f t="shared" si="2"/>
        <v>male_crowd_controllers_trained_county_county</v>
      </c>
      <c r="D73" s="4" t="s">
        <v>387</v>
      </c>
      <c r="F73" t="s">
        <v>22</v>
      </c>
      <c r="I73" t="s">
        <v>552</v>
      </c>
    </row>
    <row r="74" spans="1:9" ht="29.25" customHeight="1">
      <c r="A74" t="s">
        <v>380</v>
      </c>
      <c r="B74" s="23" t="s">
        <v>546</v>
      </c>
      <c r="C74" s="4" t="str">
        <f t="shared" si="2"/>
        <v>female_crowd_controllers_trained_county_county</v>
      </c>
      <c r="D74" s="4" t="s">
        <v>388</v>
      </c>
      <c r="F74" t="s">
        <v>22</v>
      </c>
      <c r="I74" t="s">
        <v>552</v>
      </c>
    </row>
    <row r="75" spans="1:11" ht="29.25" customHeight="1">
      <c r="A75" t="s">
        <v>389</v>
      </c>
      <c r="B75" s="4" t="s">
        <v>547</v>
      </c>
      <c r="C75" s="4" t="str">
        <f t="shared" si="2"/>
        <v>total_crowd_controllers_trained_county_county</v>
      </c>
      <c r="K75" t="s">
        <v>551</v>
      </c>
    </row>
    <row r="76" spans="1:9" ht="29.25" customHeight="1">
      <c r="A76" t="s">
        <v>29</v>
      </c>
      <c r="B76" s="4" t="s">
        <v>548</v>
      </c>
      <c r="C76" s="4" t="str">
        <f t="shared" si="2"/>
        <v>note_crowd_controllers_trained_county_county</v>
      </c>
      <c r="D76" s="4" t="s">
        <v>566</v>
      </c>
      <c r="I76" t="s">
        <v>552</v>
      </c>
    </row>
    <row r="77" spans="1:9" s="30" customFormat="1" ht="29.25" customHeight="1">
      <c r="A77" s="30" t="s">
        <v>380</v>
      </c>
      <c r="B77" s="31" t="s">
        <v>567</v>
      </c>
      <c r="C77" s="31"/>
      <c r="D77" s="31" t="s">
        <v>577</v>
      </c>
      <c r="F77" s="30" t="s">
        <v>22</v>
      </c>
      <c r="I77" s="30" t="s">
        <v>583</v>
      </c>
    </row>
    <row r="78" spans="1:9" s="30" customFormat="1" ht="29.25" customHeight="1">
      <c r="A78" s="30" t="s">
        <v>380</v>
      </c>
      <c r="B78" s="31" t="s">
        <v>568</v>
      </c>
      <c r="C78" s="31"/>
      <c r="D78" s="31" t="s">
        <v>578</v>
      </c>
      <c r="F78" s="30" t="s">
        <v>22</v>
      </c>
      <c r="I78" s="30" t="s">
        <v>583</v>
      </c>
    </row>
    <row r="79" spans="1:11" s="30" customFormat="1" ht="29.25" customHeight="1">
      <c r="A79" s="30" t="s">
        <v>389</v>
      </c>
      <c r="B79" s="31" t="s">
        <v>569</v>
      </c>
      <c r="C79" s="31"/>
      <c r="D79" s="31"/>
      <c r="K79" s="30" t="s">
        <v>581</v>
      </c>
    </row>
    <row r="80" spans="1:9" s="30" customFormat="1" ht="29.25" customHeight="1">
      <c r="A80" s="30" t="s">
        <v>29</v>
      </c>
      <c r="B80" s="31" t="s">
        <v>570</v>
      </c>
      <c r="C80" s="31"/>
      <c r="D80" s="31" t="s">
        <v>579</v>
      </c>
      <c r="I80" s="30" t="s">
        <v>583</v>
      </c>
    </row>
    <row r="81" spans="1:12" s="30" customFormat="1" ht="29.25" customHeight="1">
      <c r="A81" s="35" t="s">
        <v>380</v>
      </c>
      <c r="B81" s="36" t="s">
        <v>571</v>
      </c>
      <c r="C81" s="36"/>
      <c r="D81" s="36" t="s">
        <v>588</v>
      </c>
      <c r="E81" s="35"/>
      <c r="F81" s="35" t="s">
        <v>22</v>
      </c>
      <c r="G81" s="35"/>
      <c r="H81" s="35"/>
      <c r="I81" s="35" t="s">
        <v>584</v>
      </c>
      <c r="J81" s="35"/>
      <c r="K81" s="35"/>
      <c r="L81" s="35"/>
    </row>
    <row r="82" spans="1:12" s="30" customFormat="1" ht="29.25" customHeight="1">
      <c r="A82" s="35" t="s">
        <v>380</v>
      </c>
      <c r="B82" s="36" t="s">
        <v>572</v>
      </c>
      <c r="C82" s="36"/>
      <c r="D82" s="36" t="s">
        <v>589</v>
      </c>
      <c r="E82" s="35"/>
      <c r="F82" s="35" t="s">
        <v>22</v>
      </c>
      <c r="G82" s="35"/>
      <c r="H82" s="35"/>
      <c r="I82" s="35" t="s">
        <v>585</v>
      </c>
      <c r="J82" s="35"/>
      <c r="K82" s="35"/>
      <c r="L82" s="35"/>
    </row>
    <row r="83" spans="1:12" s="30" customFormat="1" ht="29.25" customHeight="1">
      <c r="A83" s="35" t="s">
        <v>389</v>
      </c>
      <c r="B83" s="36" t="s">
        <v>573</v>
      </c>
      <c r="C83" s="36"/>
      <c r="D83" s="36"/>
      <c r="E83" s="35"/>
      <c r="F83" s="35"/>
      <c r="G83" s="35"/>
      <c r="H83" s="35"/>
      <c r="I83" s="35"/>
      <c r="J83" s="35"/>
      <c r="K83" s="35" t="s">
        <v>582</v>
      </c>
      <c r="L83" s="35"/>
    </row>
    <row r="84" spans="1:12" s="30" customFormat="1" ht="29.25" customHeight="1">
      <c r="A84" s="35" t="s">
        <v>29</v>
      </c>
      <c r="B84" s="36" t="s">
        <v>574</v>
      </c>
      <c r="C84" s="36"/>
      <c r="D84" s="36" t="s">
        <v>580</v>
      </c>
      <c r="E84" s="35"/>
      <c r="F84" s="35"/>
      <c r="G84" s="35"/>
      <c r="H84" s="35"/>
      <c r="I84" s="35" t="s">
        <v>585</v>
      </c>
      <c r="J84" s="35"/>
      <c r="K84" s="35"/>
      <c r="L84" s="35"/>
    </row>
    <row r="85" spans="1:11" ht="29.25" customHeight="1">
      <c r="A85" s="19" t="s">
        <v>380</v>
      </c>
      <c r="B85" s="22" t="s">
        <v>411</v>
      </c>
      <c r="C85" s="22"/>
      <c r="D85" s="20" t="s">
        <v>413</v>
      </c>
      <c r="E85" s="19"/>
      <c r="F85" s="35" t="s">
        <v>22</v>
      </c>
      <c r="G85" s="19"/>
      <c r="H85" s="19"/>
      <c r="I85" s="19" t="s">
        <v>423</v>
      </c>
      <c r="J85" s="19"/>
      <c r="K85" s="19"/>
    </row>
    <row r="86" spans="1:11" ht="29.25" customHeight="1">
      <c r="A86" s="19" t="s">
        <v>380</v>
      </c>
      <c r="B86" s="23" t="s">
        <v>412</v>
      </c>
      <c r="C86" s="23"/>
      <c r="D86" s="20" t="s">
        <v>414</v>
      </c>
      <c r="E86" s="19"/>
      <c r="F86" s="35" t="s">
        <v>22</v>
      </c>
      <c r="G86" s="19"/>
      <c r="H86" s="19"/>
      <c r="I86" s="19" t="s">
        <v>423</v>
      </c>
      <c r="J86" s="19"/>
      <c r="K86" s="19"/>
    </row>
    <row r="87" spans="1:11" ht="29.25" customHeight="1">
      <c r="A87" s="19" t="s">
        <v>389</v>
      </c>
      <c r="B87" s="20" t="s">
        <v>416</v>
      </c>
      <c r="C87" s="20"/>
      <c r="D87" s="21"/>
      <c r="E87" s="19"/>
      <c r="F87" s="19"/>
      <c r="G87" s="19"/>
      <c r="H87" s="19"/>
      <c r="I87" s="19"/>
      <c r="J87" s="19"/>
      <c r="K87" s="19" t="s">
        <v>415</v>
      </c>
    </row>
    <row r="88" spans="1:11" ht="29.25" customHeight="1">
      <c r="A88" s="19" t="s">
        <v>29</v>
      </c>
      <c r="B88" s="20" t="s">
        <v>418</v>
      </c>
      <c r="C88" s="20"/>
      <c r="D88" s="20" t="s">
        <v>417</v>
      </c>
      <c r="E88" s="19"/>
      <c r="F88" s="19"/>
      <c r="G88" s="19"/>
      <c r="H88" s="19"/>
      <c r="I88" s="19" t="s">
        <v>423</v>
      </c>
      <c r="J88" s="19"/>
      <c r="K88" s="19"/>
    </row>
    <row r="90" spans="1:9" ht="29.25" customHeight="1">
      <c r="A90" t="s">
        <v>380</v>
      </c>
      <c r="B90" s="22" t="s">
        <v>381</v>
      </c>
      <c r="C90" s="22"/>
      <c r="D90" s="4" t="s">
        <v>420</v>
      </c>
      <c r="F90" s="35" t="s">
        <v>22</v>
      </c>
      <c r="I90" s="19" t="s">
        <v>419</v>
      </c>
    </row>
    <row r="91" spans="1:9" ht="29.25" customHeight="1">
      <c r="A91" t="s">
        <v>380</v>
      </c>
      <c r="B91" s="23" t="s">
        <v>382</v>
      </c>
      <c r="C91" s="23"/>
      <c r="D91" s="4" t="s">
        <v>421</v>
      </c>
      <c r="F91" s="35" t="s">
        <v>22</v>
      </c>
      <c r="I91" s="19" t="s">
        <v>419</v>
      </c>
    </row>
    <row r="92" spans="1:11" ht="29.25" customHeight="1">
      <c r="A92" t="s">
        <v>389</v>
      </c>
      <c r="B92" s="4" t="s">
        <v>391</v>
      </c>
      <c r="D92" s="10"/>
      <c r="K92" t="s">
        <v>390</v>
      </c>
    </row>
    <row r="93" spans="1:9" ht="29.25" customHeight="1">
      <c r="A93" t="s">
        <v>29</v>
      </c>
      <c r="B93" s="4" t="s">
        <v>394</v>
      </c>
      <c r="D93" s="4" t="s">
        <v>422</v>
      </c>
      <c r="I93" s="19" t="s">
        <v>419</v>
      </c>
    </row>
    <row r="94" spans="1:11" s="24" customFormat="1" ht="29.25" customHeight="1">
      <c r="A94" s="24" t="s">
        <v>389</v>
      </c>
      <c r="B94" s="25" t="s">
        <v>392</v>
      </c>
      <c r="C94" s="25"/>
      <c r="D94" s="26"/>
      <c r="K94" s="24" t="s">
        <v>586</v>
      </c>
    </row>
    <row r="95" spans="1:9" s="24" customFormat="1" ht="29.25" customHeight="1">
      <c r="A95" s="24" t="s">
        <v>29</v>
      </c>
      <c r="B95" s="25" t="s">
        <v>395</v>
      </c>
      <c r="C95" s="25"/>
      <c r="D95" s="25" t="s">
        <v>397</v>
      </c>
      <c r="I95" s="24" t="s">
        <v>424</v>
      </c>
    </row>
    <row r="96" spans="1:11" s="27" customFormat="1" ht="29.25" customHeight="1">
      <c r="A96" s="27" t="s">
        <v>389</v>
      </c>
      <c r="B96" s="28" t="s">
        <v>393</v>
      </c>
      <c r="C96" s="28"/>
      <c r="D96" s="29"/>
      <c r="K96" s="27" t="s">
        <v>587</v>
      </c>
    </row>
    <row r="97" spans="1:9" s="27" customFormat="1" ht="29.25" customHeight="1">
      <c r="A97" s="27" t="s">
        <v>29</v>
      </c>
      <c r="B97" s="28" t="s">
        <v>396</v>
      </c>
      <c r="C97" s="28"/>
      <c r="D97" s="28" t="s">
        <v>398</v>
      </c>
      <c r="I97" s="27" t="s">
        <v>424</v>
      </c>
    </row>
    <row r="98" spans="1:11" ht="29.25" customHeight="1">
      <c r="A98" t="s">
        <v>389</v>
      </c>
      <c r="B98" s="4" t="s">
        <v>400</v>
      </c>
      <c r="K98" t="s">
        <v>399</v>
      </c>
    </row>
    <row r="99" spans="1:9" ht="29.25" customHeight="1">
      <c r="A99" t="s">
        <v>29</v>
      </c>
      <c r="B99" s="4" t="s">
        <v>401</v>
      </c>
      <c r="D99" s="4" t="s">
        <v>402</v>
      </c>
      <c r="I99" t="s">
        <v>424</v>
      </c>
    </row>
    <row r="100" spans="1:2" ht="29.25" customHeight="1">
      <c r="A100" t="s">
        <v>30</v>
      </c>
      <c r="B100" s="4" t="s">
        <v>211</v>
      </c>
    </row>
    <row r="101" spans="1:12" ht="29.25" customHeight="1">
      <c r="A101" s="5" t="s">
        <v>214</v>
      </c>
      <c r="B101" s="8" t="s">
        <v>235</v>
      </c>
      <c r="C101" s="8"/>
      <c r="D101" s="8" t="s">
        <v>226</v>
      </c>
      <c r="L101" t="s">
        <v>213</v>
      </c>
    </row>
    <row r="102" spans="1:9" ht="29.25" customHeight="1">
      <c r="A102" t="s">
        <v>239</v>
      </c>
      <c r="B102" s="4" t="s">
        <v>528</v>
      </c>
      <c r="C102" s="4" t="str">
        <f>CONCATENATE(B102,"_county")</f>
        <v>Is_there_a_supervision_plan_that_includes_names_dates_and_daily_location_of_supervisors_county_county</v>
      </c>
      <c r="D102" s="11" t="s">
        <v>278</v>
      </c>
      <c r="E102" t="s">
        <v>279</v>
      </c>
      <c r="F102" t="s">
        <v>22</v>
      </c>
      <c r="I102" t="s">
        <v>263</v>
      </c>
    </row>
    <row r="103" spans="1:9" ht="29.25" customHeight="1">
      <c r="A103" t="s">
        <v>239</v>
      </c>
      <c r="B103" s="4" t="s">
        <v>529</v>
      </c>
      <c r="C103" s="4" t="str">
        <f>CONCATENATE(B103,"_county")</f>
        <v>Have_supervisors_monitors_been_identified_and_trained_to_do_rapid_convenience_monitoring_county_county</v>
      </c>
      <c r="D103" s="12" t="s">
        <v>281</v>
      </c>
      <c r="E103" t="s">
        <v>280</v>
      </c>
      <c r="F103" t="s">
        <v>22</v>
      </c>
      <c r="I103" t="s">
        <v>263</v>
      </c>
    </row>
    <row r="104" spans="1:9" ht="29.25" customHeight="1">
      <c r="A104" t="s">
        <v>239</v>
      </c>
      <c r="B104" s="4" t="s">
        <v>530</v>
      </c>
      <c r="C104" s="4" t="str">
        <f>CONCATENATE(B104,"_county")</f>
        <v>Have_arrangements_been_made_to_ensure_daily_reporting_of_coverage_and_other_data_to_the_next_highest_level_Including_analysis_county_county</v>
      </c>
      <c r="D104" s="11" t="s">
        <v>282</v>
      </c>
      <c r="E104" t="s">
        <v>283</v>
      </c>
      <c r="F104" t="s">
        <v>22</v>
      </c>
      <c r="I104" t="s">
        <v>263</v>
      </c>
    </row>
    <row r="105" spans="1:9" ht="29.25" customHeight="1">
      <c r="A105" s="35" t="s">
        <v>239</v>
      </c>
      <c r="B105" s="36" t="s">
        <v>531</v>
      </c>
      <c r="C105" s="4" t="str">
        <f>CONCATENATE(B105,"_state")</f>
        <v>Is_there_a_supervision_plan_that_includes_names_dates_and_daily_location_of_supervisors_state_state</v>
      </c>
      <c r="D105" s="37" t="s">
        <v>278</v>
      </c>
      <c r="E105" s="35" t="s">
        <v>279</v>
      </c>
      <c r="F105" s="35" t="s">
        <v>22</v>
      </c>
      <c r="G105" s="35"/>
      <c r="H105" s="35"/>
      <c r="I105" s="35" t="s">
        <v>262</v>
      </c>
    </row>
    <row r="106" spans="1:9" ht="29.25" customHeight="1">
      <c r="A106" s="35" t="s">
        <v>239</v>
      </c>
      <c r="B106" s="36" t="s">
        <v>532</v>
      </c>
      <c r="C106" s="4" t="str">
        <f>CONCATENATE(B106,"_state")</f>
        <v>Have_supervisors_monitors_been_identified_and_trained_to_do_rapid_convenience_monitoring_state_state</v>
      </c>
      <c r="D106" s="38" t="s">
        <v>281</v>
      </c>
      <c r="E106" s="35" t="s">
        <v>280</v>
      </c>
      <c r="F106" s="35" t="s">
        <v>22</v>
      </c>
      <c r="G106" s="35"/>
      <c r="H106" s="35"/>
      <c r="I106" s="35" t="s">
        <v>262</v>
      </c>
    </row>
    <row r="107" spans="1:9" ht="29.25" customHeight="1">
      <c r="A107" s="35" t="s">
        <v>239</v>
      </c>
      <c r="B107" s="36" t="s">
        <v>533</v>
      </c>
      <c r="C107" s="4" t="str">
        <f>CONCATENATE(B107,"_state")</f>
        <v>Have_arrangements_been_made_to_ensure_daily_reporting_of_coverage_and_other_data_to_the_next_highest_level_Including_analysis_state_state</v>
      </c>
      <c r="D107" s="37" t="s">
        <v>282</v>
      </c>
      <c r="E107" s="35" t="s">
        <v>283</v>
      </c>
      <c r="F107" s="35" t="s">
        <v>22</v>
      </c>
      <c r="G107" s="35"/>
      <c r="H107" s="35"/>
      <c r="I107" s="35" t="s">
        <v>262</v>
      </c>
    </row>
    <row r="108" spans="1:9" ht="29.25" customHeight="1">
      <c r="A108" t="s">
        <v>239</v>
      </c>
      <c r="B108" s="13" t="s">
        <v>340</v>
      </c>
      <c r="C108" s="13"/>
      <c r="D108" s="13" t="s">
        <v>316</v>
      </c>
      <c r="F108" t="s">
        <v>22</v>
      </c>
      <c r="I108" t="s">
        <v>324</v>
      </c>
    </row>
    <row r="109" spans="1:9" ht="29.25" customHeight="1">
      <c r="A109" t="s">
        <v>239</v>
      </c>
      <c r="B109" s="13" t="s">
        <v>332</v>
      </c>
      <c r="C109" s="13"/>
      <c r="D109" s="13" t="s">
        <v>317</v>
      </c>
      <c r="F109" t="s">
        <v>22</v>
      </c>
      <c r="I109" t="s">
        <v>324</v>
      </c>
    </row>
    <row r="110" spans="1:9" ht="29.25" customHeight="1">
      <c r="A110" t="s">
        <v>239</v>
      </c>
      <c r="B110" s="13" t="s">
        <v>341</v>
      </c>
      <c r="C110" s="13"/>
      <c r="D110" s="13" t="s">
        <v>318</v>
      </c>
      <c r="F110" t="s">
        <v>22</v>
      </c>
      <c r="I110" t="s">
        <v>324</v>
      </c>
    </row>
    <row r="111" spans="1:9" ht="29.25" customHeight="1">
      <c r="A111" t="s">
        <v>239</v>
      </c>
      <c r="B111" s="13" t="s">
        <v>602</v>
      </c>
      <c r="C111" s="13"/>
      <c r="D111" s="13" t="s">
        <v>601</v>
      </c>
      <c r="F111" t="s">
        <v>22</v>
      </c>
      <c r="I111" t="s">
        <v>324</v>
      </c>
    </row>
    <row r="112" spans="1:9" ht="29.25" customHeight="1">
      <c r="A112" t="s">
        <v>239</v>
      </c>
      <c r="B112" s="16" t="s">
        <v>336</v>
      </c>
      <c r="C112" s="16"/>
      <c r="D112" s="16" t="s">
        <v>319</v>
      </c>
      <c r="F112" t="s">
        <v>22</v>
      </c>
      <c r="I112" t="s">
        <v>324</v>
      </c>
    </row>
    <row r="113" ht="29.25" customHeight="1">
      <c r="D113" s="11"/>
    </row>
    <row r="114" spans="1:2" ht="29.25" customHeight="1">
      <c r="A114" t="s">
        <v>30</v>
      </c>
      <c r="B114" s="4" t="s">
        <v>211</v>
      </c>
    </row>
    <row r="115" spans="1:12" ht="29.25" customHeight="1">
      <c r="A115" s="5" t="s">
        <v>214</v>
      </c>
      <c r="B115" s="8" t="s">
        <v>237</v>
      </c>
      <c r="C115" s="8"/>
      <c r="D115" s="8" t="s">
        <v>227</v>
      </c>
      <c r="L115" t="s">
        <v>213</v>
      </c>
    </row>
    <row r="116" spans="1:9" ht="29.25" customHeight="1">
      <c r="A116" t="s">
        <v>597</v>
      </c>
      <c r="B116" s="4" t="s">
        <v>499</v>
      </c>
      <c r="C116" s="4" t="str">
        <f aca="true" t="shared" si="3" ref="C116:C130">CONCATENATE(B116,"_county")</f>
        <v>Is_there_sufficient_functional_cold_chain_capacity_and_or_contingency_plans_for_vaccine_storage_county_county</v>
      </c>
      <c r="D116" s="4" t="s">
        <v>284</v>
      </c>
      <c r="E116" t="s">
        <v>285</v>
      </c>
      <c r="I116" t="s">
        <v>263</v>
      </c>
    </row>
    <row r="117" spans="1:9" ht="29.25" customHeight="1">
      <c r="A117" t="s">
        <v>598</v>
      </c>
      <c r="B117" s="4" t="s">
        <v>500</v>
      </c>
      <c r="C117" s="4" t="str">
        <f t="shared" si="3"/>
        <v>Refrigerators_county_county</v>
      </c>
      <c r="D117" s="4" t="s">
        <v>233</v>
      </c>
      <c r="F117" t="s">
        <v>22</v>
      </c>
      <c r="I117" t="s">
        <v>263</v>
      </c>
    </row>
    <row r="118" spans="1:9" ht="29.25" customHeight="1">
      <c r="A118" t="s">
        <v>598</v>
      </c>
      <c r="B118" s="4" t="s">
        <v>501</v>
      </c>
      <c r="C118" s="4" t="str">
        <f t="shared" si="3"/>
        <v>Freezers_county_county</v>
      </c>
      <c r="D118" s="4" t="s">
        <v>234</v>
      </c>
      <c r="F118" t="s">
        <v>22</v>
      </c>
      <c r="I118" t="s">
        <v>263</v>
      </c>
    </row>
    <row r="119" spans="1:9" ht="29.25" customHeight="1">
      <c r="A119" t="s">
        <v>598</v>
      </c>
      <c r="B119" s="4" t="s">
        <v>502</v>
      </c>
      <c r="C119" s="4" t="str">
        <f t="shared" si="3"/>
        <v>Cold_Boxes_county_county</v>
      </c>
      <c r="D119" s="4" t="s">
        <v>370</v>
      </c>
      <c r="F119" t="s">
        <v>22</v>
      </c>
      <c r="I119" t="s">
        <v>263</v>
      </c>
    </row>
    <row r="120" spans="1:9" ht="29.25" customHeight="1">
      <c r="A120" t="s">
        <v>598</v>
      </c>
      <c r="B120" s="4" t="s">
        <v>503</v>
      </c>
      <c r="C120" s="4" t="str">
        <f t="shared" si="3"/>
        <v>Vaccine_Carriers_county_county</v>
      </c>
      <c r="D120" s="4" t="s">
        <v>371</v>
      </c>
      <c r="F120" t="s">
        <v>22</v>
      </c>
      <c r="I120" t="s">
        <v>263</v>
      </c>
    </row>
    <row r="121" spans="1:9" ht="29.25" customHeight="1">
      <c r="A121" t="s">
        <v>597</v>
      </c>
      <c r="B121" s="4" t="s">
        <v>504</v>
      </c>
      <c r="C121" s="4" t="str">
        <f t="shared" si="3"/>
        <v>Does_the_state_county_have_waste_management_plan_that_clearly_describes_how_when_where_and_by_whom_filled_saftey_boxes_will_be_transported_and_incinerated_discarded_county_county</v>
      </c>
      <c r="D121" s="4" t="s">
        <v>286</v>
      </c>
      <c r="E121" t="s">
        <v>287</v>
      </c>
      <c r="F121" t="s">
        <v>22</v>
      </c>
      <c r="I121" t="s">
        <v>263</v>
      </c>
    </row>
    <row r="122" spans="1:9" ht="29.25" customHeight="1">
      <c r="A122" t="s">
        <v>239</v>
      </c>
      <c r="B122" s="4" t="s">
        <v>505</v>
      </c>
      <c r="C122" s="4" t="str">
        <f t="shared" si="3"/>
        <v>Have_pocket_guides_for_vaccinators_and_supervisors_Forms_checklists_training_and_communication_materials_been_received_county_county</v>
      </c>
      <c r="D122" s="4" t="s">
        <v>288</v>
      </c>
      <c r="E122" t="s">
        <v>289</v>
      </c>
      <c r="F122" t="s">
        <v>22</v>
      </c>
      <c r="I122" t="s">
        <v>263</v>
      </c>
    </row>
    <row r="123" spans="1:9" ht="29.25" customHeight="1">
      <c r="A123" t="s">
        <v>239</v>
      </c>
      <c r="B123" s="4" t="s">
        <v>506</v>
      </c>
      <c r="C123" s="4" t="str">
        <f t="shared" si="3"/>
        <v>Has_the_state_county_secured_vehicles_and_fuel_or_other_means_of_transportation_to_transport_bundled_vaccines_supplies_and_staff_before_and_during_the_implemention_of_the_MFUP_campaign_county_county</v>
      </c>
      <c r="D123" s="4" t="s">
        <v>290</v>
      </c>
      <c r="E123" t="s">
        <v>291</v>
      </c>
      <c r="F123" t="s">
        <v>22</v>
      </c>
      <c r="I123" t="s">
        <v>263</v>
      </c>
    </row>
    <row r="124" spans="1:9" ht="29.25" customHeight="1">
      <c r="A124" t="s">
        <v>597</v>
      </c>
      <c r="B124" s="4" t="s">
        <v>507</v>
      </c>
      <c r="C124" s="4" t="str">
        <f t="shared" si="3"/>
        <v>Are_the_received_supplies_of_bundled_vaccines_and_other_inputs_consistent_with_target_population_and_expected_wastage_factors_county_county</v>
      </c>
      <c r="D124" s="4" t="s">
        <v>292</v>
      </c>
      <c r="E124" t="s">
        <v>293</v>
      </c>
      <c r="F124" t="s">
        <v>22</v>
      </c>
      <c r="I124" t="s">
        <v>263</v>
      </c>
    </row>
    <row r="125" spans="1:9" ht="29.25" customHeight="1">
      <c r="A125" t="s">
        <v>239</v>
      </c>
      <c r="B125" s="4" t="s">
        <v>508</v>
      </c>
      <c r="C125" s="4" t="str">
        <f t="shared" si="3"/>
        <v>Vaccine_Target_Population_X_1_11_wastage_multiplication_factor_WMF_county_county</v>
      </c>
      <c r="D125" s="4" t="s">
        <v>372</v>
      </c>
      <c r="E125" t="s">
        <v>293</v>
      </c>
      <c r="F125" t="s">
        <v>22</v>
      </c>
      <c r="I125" t="s">
        <v>263</v>
      </c>
    </row>
    <row r="126" spans="1:9" ht="29.25" customHeight="1">
      <c r="A126" t="s">
        <v>239</v>
      </c>
      <c r="B126" s="4" t="s">
        <v>509</v>
      </c>
      <c r="C126" s="4" t="str">
        <f t="shared" si="3"/>
        <v>AD_syringes_Total_of_vaccine_doses_Target_Population_X_1_11_county_county</v>
      </c>
      <c r="D126" s="4" t="s">
        <v>373</v>
      </c>
      <c r="E126" t="s">
        <v>293</v>
      </c>
      <c r="F126" t="s">
        <v>22</v>
      </c>
      <c r="I126" t="s">
        <v>263</v>
      </c>
    </row>
    <row r="127" spans="1:9" ht="29.25" customHeight="1">
      <c r="A127" t="s">
        <v>239</v>
      </c>
      <c r="B127" s="4" t="s">
        <v>510</v>
      </c>
      <c r="C127" s="4" t="str">
        <f t="shared" si="3"/>
        <v>Mixing_syringes_Total_vials_Target_Population_X_1_11_10_county_county</v>
      </c>
      <c r="D127" s="4" t="s">
        <v>374</v>
      </c>
      <c r="E127" t="s">
        <v>293</v>
      </c>
      <c r="F127" t="s">
        <v>22</v>
      </c>
      <c r="I127" t="s">
        <v>263</v>
      </c>
    </row>
    <row r="128" spans="1:9" ht="29.25" customHeight="1">
      <c r="A128" t="s">
        <v>239</v>
      </c>
      <c r="B128" s="4" t="s">
        <v>511</v>
      </c>
      <c r="C128" s="4" t="str">
        <f t="shared" si="3"/>
        <v>Saftey_boxes_AD_mixing_syringes_99_county_county</v>
      </c>
      <c r="D128" s="4" t="s">
        <v>375</v>
      </c>
      <c r="E128" t="s">
        <v>293</v>
      </c>
      <c r="F128" t="s">
        <v>22</v>
      </c>
      <c r="I128" t="s">
        <v>263</v>
      </c>
    </row>
    <row r="129" spans="1:9" ht="29.25" customHeight="1">
      <c r="A129" t="s">
        <v>239</v>
      </c>
      <c r="B129" s="4" t="s">
        <v>555</v>
      </c>
      <c r="C129" s="4" t="str">
        <f t="shared" si="3"/>
        <v>Is_vitamin_A_Scissors_and_Zip_Lock_received_by_the_State_county_county</v>
      </c>
      <c r="D129" s="4" t="s">
        <v>429</v>
      </c>
      <c r="E129" t="s">
        <v>293</v>
      </c>
      <c r="F129" t="s">
        <v>22</v>
      </c>
      <c r="I129" t="s">
        <v>263</v>
      </c>
    </row>
    <row r="130" spans="1:9" ht="29.25" customHeight="1">
      <c r="A130" t="s">
        <v>239</v>
      </c>
      <c r="B130" s="4" t="s">
        <v>512</v>
      </c>
      <c r="C130" s="4" t="str">
        <f t="shared" si="3"/>
        <v>Is_albebdazole_MUAC_tapes_and_other_related_supplies_for_Nutrition_avaialble_in_the_States_and_distributed_to_the_Counties__county_county</v>
      </c>
      <c r="D130" s="4" t="s">
        <v>430</v>
      </c>
      <c r="E130" t="s">
        <v>293</v>
      </c>
      <c r="F130" t="s">
        <v>22</v>
      </c>
      <c r="I130" t="s">
        <v>263</v>
      </c>
    </row>
    <row r="131" spans="1:9" ht="29.25" customHeight="1">
      <c r="A131" t="s">
        <v>597</v>
      </c>
      <c r="B131" s="36" t="s">
        <v>513</v>
      </c>
      <c r="C131" s="4" t="str">
        <f aca="true" t="shared" si="4" ref="C131:C145">CONCATENATE(B131,"_state")</f>
        <v>Is_there_sufficient_functional_cold_chain_capacity_and_or_contingency_plans_for_vaccine_storage_state_state</v>
      </c>
      <c r="D131" s="36" t="s">
        <v>284</v>
      </c>
      <c r="E131" s="35" t="s">
        <v>285</v>
      </c>
      <c r="F131" s="35"/>
      <c r="G131" s="35"/>
      <c r="H131" s="35"/>
      <c r="I131" s="35" t="s">
        <v>262</v>
      </c>
    </row>
    <row r="132" spans="1:9" ht="29.25" customHeight="1">
      <c r="A132" t="s">
        <v>598</v>
      </c>
      <c r="B132" s="36" t="s">
        <v>514</v>
      </c>
      <c r="C132" s="4" t="str">
        <f t="shared" si="4"/>
        <v>Refrigerators_state_state</v>
      </c>
      <c r="D132" s="36" t="s">
        <v>233</v>
      </c>
      <c r="E132" s="35" t="s">
        <v>285</v>
      </c>
      <c r="F132" s="35" t="s">
        <v>22</v>
      </c>
      <c r="G132" s="35"/>
      <c r="H132" s="35"/>
      <c r="I132" s="35" t="s">
        <v>262</v>
      </c>
    </row>
    <row r="133" spans="1:9" ht="29.25" customHeight="1">
      <c r="A133" t="s">
        <v>598</v>
      </c>
      <c r="B133" s="36" t="s">
        <v>515</v>
      </c>
      <c r="C133" s="4" t="str">
        <f t="shared" si="4"/>
        <v>Freezers_state_state</v>
      </c>
      <c r="D133" s="36" t="s">
        <v>234</v>
      </c>
      <c r="E133" s="35" t="s">
        <v>285</v>
      </c>
      <c r="F133" s="35" t="s">
        <v>22</v>
      </c>
      <c r="G133" s="35"/>
      <c r="H133" s="35"/>
      <c r="I133" s="35" t="s">
        <v>262</v>
      </c>
    </row>
    <row r="134" spans="1:9" ht="29.25" customHeight="1">
      <c r="A134" t="s">
        <v>598</v>
      </c>
      <c r="B134" s="36" t="s">
        <v>516</v>
      </c>
      <c r="C134" s="4" t="str">
        <f t="shared" si="4"/>
        <v>Cold_Boxes_state_state</v>
      </c>
      <c r="D134" s="36" t="s">
        <v>370</v>
      </c>
      <c r="E134" s="35" t="s">
        <v>285</v>
      </c>
      <c r="F134" s="35" t="s">
        <v>22</v>
      </c>
      <c r="G134" s="35"/>
      <c r="H134" s="35"/>
      <c r="I134" s="35" t="s">
        <v>262</v>
      </c>
    </row>
    <row r="135" spans="1:9" ht="29.25" customHeight="1">
      <c r="A135" t="s">
        <v>598</v>
      </c>
      <c r="B135" s="36" t="s">
        <v>517</v>
      </c>
      <c r="C135" s="4" t="str">
        <f t="shared" si="4"/>
        <v>Vaccine_Carriers_state_state</v>
      </c>
      <c r="D135" s="36" t="s">
        <v>371</v>
      </c>
      <c r="E135" s="35" t="s">
        <v>285</v>
      </c>
      <c r="F135" s="35" t="s">
        <v>22</v>
      </c>
      <c r="G135" s="35"/>
      <c r="H135" s="35"/>
      <c r="I135" s="35" t="s">
        <v>262</v>
      </c>
    </row>
    <row r="136" spans="1:9" ht="29.25" customHeight="1">
      <c r="A136" t="s">
        <v>597</v>
      </c>
      <c r="B136" s="36" t="s">
        <v>518</v>
      </c>
      <c r="C136" s="4" t="str">
        <f t="shared" si="4"/>
        <v>Does_the_state_county_have_waste_management_plan_that_clearly_describes_how_when_where_and_by_whom_filled_saftey_boxes_will_be_transported_and_incinerated_discarded_state_state</v>
      </c>
      <c r="D136" s="36" t="s">
        <v>286</v>
      </c>
      <c r="E136" s="35" t="s">
        <v>287</v>
      </c>
      <c r="F136" s="35" t="s">
        <v>22</v>
      </c>
      <c r="G136" s="35"/>
      <c r="H136" s="35"/>
      <c r="I136" s="35" t="s">
        <v>262</v>
      </c>
    </row>
    <row r="137" spans="1:9" ht="29.25" customHeight="1">
      <c r="A137" s="35" t="s">
        <v>239</v>
      </c>
      <c r="B137" s="36" t="s">
        <v>519</v>
      </c>
      <c r="C137" s="4" t="str">
        <f t="shared" si="4"/>
        <v>Have_pocket_guides_for_vaccinators_and_supervisors_Forms_checklists_training_and_communication_materials_been_received_state_state</v>
      </c>
      <c r="D137" s="36" t="s">
        <v>288</v>
      </c>
      <c r="E137" s="35" t="s">
        <v>289</v>
      </c>
      <c r="F137" s="35" t="s">
        <v>22</v>
      </c>
      <c r="G137" s="35"/>
      <c r="H137" s="35"/>
      <c r="I137" s="35" t="s">
        <v>262</v>
      </c>
    </row>
    <row r="138" spans="1:9" ht="29.25" customHeight="1">
      <c r="A138" s="35" t="s">
        <v>239</v>
      </c>
      <c r="B138" s="36" t="s">
        <v>520</v>
      </c>
      <c r="C138" s="4" t="str">
        <f t="shared" si="4"/>
        <v>Has_the_state_county_secured_vehicles_and_fuel_or_other_means_of_transportation_to_transport_bundled_vaccines_supplies_and_staff_before_and_during_the_implemention_of_the_MFUP_campaign_state_state</v>
      </c>
      <c r="D138" s="36" t="s">
        <v>290</v>
      </c>
      <c r="E138" s="35" t="s">
        <v>291</v>
      </c>
      <c r="F138" s="35" t="s">
        <v>22</v>
      </c>
      <c r="G138" s="35"/>
      <c r="H138" s="35"/>
      <c r="I138" s="35" t="s">
        <v>262</v>
      </c>
    </row>
    <row r="139" spans="1:9" ht="29.25" customHeight="1">
      <c r="A139" t="s">
        <v>597</v>
      </c>
      <c r="B139" s="36" t="s">
        <v>521</v>
      </c>
      <c r="C139" s="4" t="str">
        <f t="shared" si="4"/>
        <v>Are_the_received_supplies_of_bundled_vaccines_and_other_inputs_consistent_with_target_population_and_expected_wastage_factors_state_state</v>
      </c>
      <c r="D139" s="36" t="s">
        <v>292</v>
      </c>
      <c r="E139" s="35" t="s">
        <v>293</v>
      </c>
      <c r="F139" s="35" t="s">
        <v>22</v>
      </c>
      <c r="G139" s="35"/>
      <c r="H139" s="35"/>
      <c r="I139" s="35" t="s">
        <v>262</v>
      </c>
    </row>
    <row r="140" spans="1:9" ht="29.25" customHeight="1">
      <c r="A140" s="35" t="s">
        <v>239</v>
      </c>
      <c r="B140" s="36" t="s">
        <v>522</v>
      </c>
      <c r="C140" s="4" t="str">
        <f t="shared" si="4"/>
        <v>Vaccine_Target_Population_X_1_11_wastage_multiplication_factor_WMF_state_state</v>
      </c>
      <c r="D140" s="36" t="s">
        <v>372</v>
      </c>
      <c r="E140" s="35" t="s">
        <v>293</v>
      </c>
      <c r="F140" s="35" t="s">
        <v>22</v>
      </c>
      <c r="G140" s="35"/>
      <c r="H140" s="35"/>
      <c r="I140" s="35" t="s">
        <v>262</v>
      </c>
    </row>
    <row r="141" spans="1:9" ht="29.25" customHeight="1">
      <c r="A141" s="35" t="s">
        <v>239</v>
      </c>
      <c r="B141" s="36" t="s">
        <v>523</v>
      </c>
      <c r="C141" s="4" t="str">
        <f t="shared" si="4"/>
        <v>AD_syringes_Total_of_vaccine_doses_Target_Population_X_1_11_state_state</v>
      </c>
      <c r="D141" s="36" t="s">
        <v>373</v>
      </c>
      <c r="E141" s="35" t="s">
        <v>293</v>
      </c>
      <c r="F141" s="35" t="s">
        <v>22</v>
      </c>
      <c r="G141" s="35"/>
      <c r="H141" s="35"/>
      <c r="I141" s="35" t="s">
        <v>262</v>
      </c>
    </row>
    <row r="142" spans="1:9" ht="29.25" customHeight="1">
      <c r="A142" s="35" t="s">
        <v>239</v>
      </c>
      <c r="B142" s="36" t="s">
        <v>524</v>
      </c>
      <c r="C142" s="4" t="str">
        <f t="shared" si="4"/>
        <v>Mixing_syringes_Total_vials_Target_Population_X_1_11_10_state_state</v>
      </c>
      <c r="D142" s="36" t="s">
        <v>374</v>
      </c>
      <c r="E142" s="35" t="s">
        <v>293</v>
      </c>
      <c r="F142" s="35" t="s">
        <v>22</v>
      </c>
      <c r="G142" s="35"/>
      <c r="H142" s="35"/>
      <c r="I142" s="35" t="s">
        <v>262</v>
      </c>
    </row>
    <row r="143" spans="1:9" ht="29.25" customHeight="1">
      <c r="A143" s="35" t="s">
        <v>239</v>
      </c>
      <c r="B143" s="36" t="s">
        <v>525</v>
      </c>
      <c r="C143" s="4" t="str">
        <f t="shared" si="4"/>
        <v>Saftey_boxes_AD_mixing_syringes_99_state_state</v>
      </c>
      <c r="D143" s="36" t="s">
        <v>375</v>
      </c>
      <c r="E143" s="35" t="s">
        <v>293</v>
      </c>
      <c r="F143" s="35" t="s">
        <v>22</v>
      </c>
      <c r="G143" s="35"/>
      <c r="H143" s="35"/>
      <c r="I143" s="35" t="s">
        <v>262</v>
      </c>
    </row>
    <row r="144" spans="1:9" ht="29.25" customHeight="1">
      <c r="A144" s="35" t="s">
        <v>239</v>
      </c>
      <c r="B144" s="36" t="s">
        <v>526</v>
      </c>
      <c r="C144" s="4" t="str">
        <f t="shared" si="4"/>
        <v>Is_vitamin_A_Scissors_and_Zip_Lock_received_by_the_State__state_state</v>
      </c>
      <c r="D144" s="36" t="s">
        <v>429</v>
      </c>
      <c r="E144" s="35" t="s">
        <v>293</v>
      </c>
      <c r="F144" s="35" t="s">
        <v>22</v>
      </c>
      <c r="G144" s="35"/>
      <c r="H144" s="35"/>
      <c r="I144" s="35" t="s">
        <v>262</v>
      </c>
    </row>
    <row r="145" spans="1:9" ht="29.25" customHeight="1">
      <c r="A145" s="35" t="s">
        <v>239</v>
      </c>
      <c r="B145" s="36" t="s">
        <v>527</v>
      </c>
      <c r="C145" s="4" t="str">
        <f t="shared" si="4"/>
        <v>Is_albebdazole_MUAC_tapes_and_other_related_supplies_for_Nutrition_avaialble_in_the_States_and_distributed_to_the_Counties__state_state</v>
      </c>
      <c r="D145" s="36" t="s">
        <v>430</v>
      </c>
      <c r="E145" s="35" t="s">
        <v>293</v>
      </c>
      <c r="F145" s="35" t="s">
        <v>22</v>
      </c>
      <c r="G145" s="35"/>
      <c r="H145" s="35"/>
      <c r="I145" s="35" t="s">
        <v>262</v>
      </c>
    </row>
    <row r="146" spans="1:9" ht="29.25" customHeight="1">
      <c r="A146" t="s">
        <v>239</v>
      </c>
      <c r="B146" s="13" t="s">
        <v>333</v>
      </c>
      <c r="C146" s="13"/>
      <c r="D146" s="13" t="s">
        <v>320</v>
      </c>
      <c r="F146" t="s">
        <v>22</v>
      </c>
      <c r="I146" t="s">
        <v>324</v>
      </c>
    </row>
    <row r="147" spans="1:9" ht="29.25" customHeight="1">
      <c r="A147" t="s">
        <v>239</v>
      </c>
      <c r="B147" s="14" t="s">
        <v>342</v>
      </c>
      <c r="C147" s="14"/>
      <c r="D147" s="14" t="s">
        <v>321</v>
      </c>
      <c r="F147" t="s">
        <v>22</v>
      </c>
      <c r="I147" t="s">
        <v>324</v>
      </c>
    </row>
    <row r="148" spans="1:9" ht="29.25" customHeight="1">
      <c r="A148" t="s">
        <v>239</v>
      </c>
      <c r="B148" s="13" t="s">
        <v>334</v>
      </c>
      <c r="C148" s="13"/>
      <c r="D148" s="13" t="s">
        <v>322</v>
      </c>
      <c r="F148" t="s">
        <v>22</v>
      </c>
      <c r="I148" t="s">
        <v>324</v>
      </c>
    </row>
    <row r="149" spans="1:9" ht="29.25" customHeight="1">
      <c r="A149" t="s">
        <v>239</v>
      </c>
      <c r="B149" s="32" t="s">
        <v>459</v>
      </c>
      <c r="C149" s="32"/>
      <c r="D149" s="32" t="s">
        <v>428</v>
      </c>
      <c r="F149" t="s">
        <v>22</v>
      </c>
      <c r="I149" t="s">
        <v>324</v>
      </c>
    </row>
    <row r="150" spans="1:9" ht="29.25" customHeight="1">
      <c r="A150" t="s">
        <v>239</v>
      </c>
      <c r="B150" s="32" t="s">
        <v>456</v>
      </c>
      <c r="C150" s="32"/>
      <c r="D150" s="32" t="s">
        <v>425</v>
      </c>
      <c r="F150" t="s">
        <v>22</v>
      </c>
      <c r="I150" t="s">
        <v>324</v>
      </c>
    </row>
    <row r="151" spans="1:9" ht="29.25" customHeight="1">
      <c r="A151" t="s">
        <v>239</v>
      </c>
      <c r="B151" s="32" t="s">
        <v>448</v>
      </c>
      <c r="C151" s="32"/>
      <c r="D151" s="32" t="s">
        <v>426</v>
      </c>
      <c r="F151" t="s">
        <v>22</v>
      </c>
      <c r="I151" t="s">
        <v>324</v>
      </c>
    </row>
    <row r="152" spans="1:9" ht="29.25" customHeight="1">
      <c r="A152" t="s">
        <v>239</v>
      </c>
      <c r="B152" s="32" t="s">
        <v>449</v>
      </c>
      <c r="C152" s="32"/>
      <c r="D152" s="32" t="s">
        <v>427</v>
      </c>
      <c r="F152" t="s">
        <v>22</v>
      </c>
      <c r="I152" t="s">
        <v>324</v>
      </c>
    </row>
    <row r="154" spans="1:2" ht="29.25" customHeight="1">
      <c r="A154" t="s">
        <v>30</v>
      </c>
      <c r="B154" s="4" t="s">
        <v>211</v>
      </c>
    </row>
    <row r="155" spans="1:12" ht="29.25" customHeight="1">
      <c r="A155" s="5" t="s">
        <v>214</v>
      </c>
      <c r="B155" s="8" t="s">
        <v>238</v>
      </c>
      <c r="C155" s="8"/>
      <c r="D155" s="8" t="s">
        <v>228</v>
      </c>
      <c r="L155" t="s">
        <v>213</v>
      </c>
    </row>
    <row r="156" spans="1:9" ht="29.25" customHeight="1">
      <c r="A156" t="s">
        <v>597</v>
      </c>
      <c r="B156" s="4" t="s">
        <v>491</v>
      </c>
      <c r="C156" s="4" t="str">
        <f aca="true" t="shared" si="5" ref="C156:C163">CONCATENATE(B156,"_county")</f>
        <v>Are_social_mobilization_and_communication_activities_being_implemented_according_to_plans_microplans_county_county</v>
      </c>
      <c r="D156" s="11" t="s">
        <v>294</v>
      </c>
      <c r="E156" t="s">
        <v>295</v>
      </c>
      <c r="F156" t="s">
        <v>22</v>
      </c>
      <c r="I156" t="s">
        <v>263</v>
      </c>
    </row>
    <row r="157" spans="1:9" ht="29.25" customHeight="1">
      <c r="A157" t="s">
        <v>239</v>
      </c>
      <c r="B157" s="4" t="s">
        <v>492</v>
      </c>
      <c r="C157" s="4" t="str">
        <f t="shared" si="5"/>
        <v>Is_the_community_aware_of_date_and_venue_of_the_SIA_county_county</v>
      </c>
      <c r="D157" s="11" t="s">
        <v>296</v>
      </c>
      <c r="E157" t="s">
        <v>297</v>
      </c>
      <c r="F157" t="s">
        <v>22</v>
      </c>
      <c r="I157" t="s">
        <v>263</v>
      </c>
    </row>
    <row r="158" spans="1:9" ht="29.25" customHeight="1">
      <c r="A158" t="s">
        <v>239</v>
      </c>
      <c r="B158" s="11" t="s">
        <v>556</v>
      </c>
      <c r="C158" s="4" t="str">
        <f t="shared" si="5"/>
        <v>Is_there_a_standard_messages_for_Measles_Vitamin_A_and_Deworming_targeting_different_groups_in_place_Radio_town_criers_for_FBO_county_county</v>
      </c>
      <c r="D158" s="11" t="s">
        <v>442</v>
      </c>
      <c r="E158" t="s">
        <v>297</v>
      </c>
      <c r="F158" t="s">
        <v>22</v>
      </c>
      <c r="I158" t="s">
        <v>263</v>
      </c>
    </row>
    <row r="159" spans="1:9" ht="29.25" customHeight="1">
      <c r="A159" t="s">
        <v>239</v>
      </c>
      <c r="B159" s="11" t="s">
        <v>558</v>
      </c>
      <c r="C159" s="4" t="str">
        <f t="shared" si="5"/>
        <v>Is_advocacy_plan_for_Sensitization_engagement_of_community_stakeholders_key_influencers_in_place_key_targeted_audiences_identified_showing_when_and_where_county_county</v>
      </c>
      <c r="D159" s="11" t="s">
        <v>443</v>
      </c>
      <c r="E159" t="s">
        <v>297</v>
      </c>
      <c r="F159" t="s">
        <v>22</v>
      </c>
      <c r="I159" t="s">
        <v>263</v>
      </c>
    </row>
    <row r="160" spans="1:9" ht="29.25" customHeight="1">
      <c r="A160" t="s">
        <v>239</v>
      </c>
      <c r="B160" s="11" t="s">
        <v>557</v>
      </c>
      <c r="C160" s="4" t="str">
        <f t="shared" si="5"/>
        <v>Is_there_clear_deployment_plan_for_SMs_aligned_with_number_of_vaccination_team_and_movement_plan_Day_1_day_2_day_3_etc_county_county</v>
      </c>
      <c r="D160" s="11" t="s">
        <v>444</v>
      </c>
      <c r="E160" t="s">
        <v>297</v>
      </c>
      <c r="F160" t="s">
        <v>22</v>
      </c>
      <c r="I160" t="s">
        <v>263</v>
      </c>
    </row>
    <row r="161" spans="1:9" ht="29.25" customHeight="1">
      <c r="A161" t="s">
        <v>239</v>
      </c>
      <c r="B161" s="11" t="s">
        <v>559</v>
      </c>
      <c r="C161" s="4" t="str">
        <f t="shared" si="5"/>
        <v>Availability_and_adequacy_of_SM_supplies_and_equipments_Megaphones_dry_cells_and_IEC_Materials_county_county</v>
      </c>
      <c r="D161" s="11" t="s">
        <v>445</v>
      </c>
      <c r="E161" t="s">
        <v>297</v>
      </c>
      <c r="F161" t="s">
        <v>22</v>
      </c>
      <c r="I161" t="s">
        <v>263</v>
      </c>
    </row>
    <row r="162" spans="1:9" ht="29.25" customHeight="1">
      <c r="A162" t="s">
        <v>239</v>
      </c>
      <c r="B162" s="11" t="s">
        <v>493</v>
      </c>
      <c r="C162" s="4" t="str">
        <f t="shared" si="5"/>
        <v>Is_there_strategy_to_tackle_resistant_group_OR_special_population_to_overcome_communication_barriers_and_vaccinate_population_in_the_hard_to_reach_areas_county_county</v>
      </c>
      <c r="D162" s="11" t="s">
        <v>446</v>
      </c>
      <c r="E162" t="s">
        <v>297</v>
      </c>
      <c r="F162" t="s">
        <v>22</v>
      </c>
      <c r="I162" t="s">
        <v>263</v>
      </c>
    </row>
    <row r="163" spans="1:9" ht="29.25" customHeight="1">
      <c r="A163" t="s">
        <v>239</v>
      </c>
      <c r="B163" s="11" t="s">
        <v>494</v>
      </c>
      <c r="C163" s="4" t="str">
        <f t="shared" si="5"/>
        <v>Is_there_adequate_preparation_of_launching_ceremonty_confimed_before_the_SIA_county_county</v>
      </c>
      <c r="D163" s="11" t="s">
        <v>447</v>
      </c>
      <c r="E163" t="s">
        <v>297</v>
      </c>
      <c r="F163" t="s">
        <v>22</v>
      </c>
      <c r="I163" t="s">
        <v>263</v>
      </c>
    </row>
    <row r="164" spans="1:9" ht="29.25" customHeight="1">
      <c r="A164" t="s">
        <v>597</v>
      </c>
      <c r="B164" s="36" t="s">
        <v>495</v>
      </c>
      <c r="C164" s="4" t="str">
        <f aca="true" t="shared" si="6" ref="C164:C171">CONCATENATE(B164,"_state")</f>
        <v>Are_social_mobilization_and_communication_activities_being_implemented_according_to_plans_microplans_state_state</v>
      </c>
      <c r="D164" s="37" t="s">
        <v>294</v>
      </c>
      <c r="E164" s="35" t="s">
        <v>295</v>
      </c>
      <c r="F164" s="35" t="s">
        <v>22</v>
      </c>
      <c r="G164" s="35"/>
      <c r="H164" s="35"/>
      <c r="I164" s="35" t="s">
        <v>262</v>
      </c>
    </row>
    <row r="165" spans="1:9" ht="29.25" customHeight="1">
      <c r="A165" s="35" t="s">
        <v>239</v>
      </c>
      <c r="B165" s="36" t="s">
        <v>496</v>
      </c>
      <c r="C165" s="4" t="str">
        <f t="shared" si="6"/>
        <v>Is_the_community_aware_of_date_and_venue_of_the_SIA_state_state</v>
      </c>
      <c r="D165" s="37" t="s">
        <v>296</v>
      </c>
      <c r="E165" s="35" t="s">
        <v>297</v>
      </c>
      <c r="F165" s="35" t="s">
        <v>22</v>
      </c>
      <c r="G165" s="35"/>
      <c r="H165" s="35"/>
      <c r="I165" s="35" t="s">
        <v>262</v>
      </c>
    </row>
    <row r="166" spans="1:9" ht="29.25" customHeight="1">
      <c r="A166" s="35" t="s">
        <v>239</v>
      </c>
      <c r="B166" s="37" t="s">
        <v>560</v>
      </c>
      <c r="C166" s="4" t="str">
        <f t="shared" si="6"/>
        <v>Is_there_a_standard_messages_for_Measles_Vitamin_A_and_Deworming_targeting_different_groups_in_place_Radio_town_criers_for_FBO_state_state</v>
      </c>
      <c r="D166" s="37" t="s">
        <v>442</v>
      </c>
      <c r="E166" s="35" t="s">
        <v>297</v>
      </c>
      <c r="F166" s="35" t="s">
        <v>22</v>
      </c>
      <c r="G166" s="35"/>
      <c r="H166" s="35"/>
      <c r="I166" s="35" t="s">
        <v>262</v>
      </c>
    </row>
    <row r="167" spans="1:9" ht="29.25" customHeight="1">
      <c r="A167" s="35" t="s">
        <v>239</v>
      </c>
      <c r="B167" s="37" t="s">
        <v>562</v>
      </c>
      <c r="C167" s="4" t="str">
        <f t="shared" si="6"/>
        <v>Is_advocacy_plan_for_Sensitization_engagement_of_community_stakeholders_key_influencers_in_place_key_targeted_audiences_identified_showing_when_and_where_state_state</v>
      </c>
      <c r="D167" s="37" t="s">
        <v>443</v>
      </c>
      <c r="E167" s="35" t="s">
        <v>297</v>
      </c>
      <c r="F167" s="35" t="s">
        <v>22</v>
      </c>
      <c r="G167" s="35"/>
      <c r="H167" s="35"/>
      <c r="I167" s="35" t="s">
        <v>262</v>
      </c>
    </row>
    <row r="168" spans="1:9" ht="29.25" customHeight="1">
      <c r="A168" s="35" t="s">
        <v>239</v>
      </c>
      <c r="B168" s="37" t="s">
        <v>561</v>
      </c>
      <c r="C168" s="4" t="str">
        <f t="shared" si="6"/>
        <v>Is_there_clear_deployment_plan_for_SMs_aligned_with_number_of_vaccination_team_and_movement_plan_Day_1_day_2_day_3_etc_state_state</v>
      </c>
      <c r="D168" s="37" t="s">
        <v>444</v>
      </c>
      <c r="E168" s="35" t="s">
        <v>297</v>
      </c>
      <c r="F168" s="35" t="s">
        <v>22</v>
      </c>
      <c r="G168" s="35"/>
      <c r="H168" s="35"/>
      <c r="I168" s="35" t="s">
        <v>262</v>
      </c>
    </row>
    <row r="169" spans="1:9" ht="29.25" customHeight="1">
      <c r="A169" s="35" t="s">
        <v>239</v>
      </c>
      <c r="B169" s="37" t="s">
        <v>563</v>
      </c>
      <c r="C169" s="4" t="str">
        <f t="shared" si="6"/>
        <v>Availability_and_adequacy_of_SM_supplies_and_equipments_Megaphones_dry_cells_and_IEC_Materials_state_state</v>
      </c>
      <c r="D169" s="37" t="s">
        <v>445</v>
      </c>
      <c r="E169" s="35" t="s">
        <v>297</v>
      </c>
      <c r="F169" s="35" t="s">
        <v>22</v>
      </c>
      <c r="G169" s="35"/>
      <c r="H169" s="35"/>
      <c r="I169" s="35" t="s">
        <v>262</v>
      </c>
    </row>
    <row r="170" spans="1:9" ht="29.25" customHeight="1">
      <c r="A170" s="35" t="s">
        <v>239</v>
      </c>
      <c r="B170" s="37" t="s">
        <v>497</v>
      </c>
      <c r="C170" s="4" t="str">
        <f t="shared" si="6"/>
        <v>Is_there_strategy_to_tackle_resistant_group_OR_special_population_to_overcome_communication_barriers_and_vaccinate_population_in_the_hard_to_reach_areas_state_state</v>
      </c>
      <c r="D170" s="37" t="s">
        <v>446</v>
      </c>
      <c r="E170" s="35" t="s">
        <v>297</v>
      </c>
      <c r="F170" s="35" t="s">
        <v>22</v>
      </c>
      <c r="G170" s="35"/>
      <c r="H170" s="35"/>
      <c r="I170" s="35" t="s">
        <v>262</v>
      </c>
    </row>
    <row r="171" spans="1:9" ht="29.25" customHeight="1">
      <c r="A171" s="35" t="s">
        <v>239</v>
      </c>
      <c r="B171" s="37" t="s">
        <v>498</v>
      </c>
      <c r="C171" s="4" t="str">
        <f t="shared" si="6"/>
        <v>Is_there_adequate_preparation_of_launching_ceremonty_confimed_before_the_SIA_state_state</v>
      </c>
      <c r="D171" s="37" t="s">
        <v>447</v>
      </c>
      <c r="E171" s="35" t="s">
        <v>297</v>
      </c>
      <c r="F171" s="35" t="s">
        <v>22</v>
      </c>
      <c r="G171" s="35"/>
      <c r="H171" s="35"/>
      <c r="I171" s="35" t="s">
        <v>262</v>
      </c>
    </row>
    <row r="172" spans="1:9" ht="29.25" customHeight="1">
      <c r="A172" t="s">
        <v>239</v>
      </c>
      <c r="B172" s="16" t="s">
        <v>337</v>
      </c>
      <c r="C172" s="16"/>
      <c r="D172" s="34" t="s">
        <v>441</v>
      </c>
      <c r="F172" t="s">
        <v>22</v>
      </c>
      <c r="I172" t="s">
        <v>324</v>
      </c>
    </row>
    <row r="173" spans="1:9" ht="29.25" customHeight="1">
      <c r="A173" t="s">
        <v>239</v>
      </c>
      <c r="B173" s="17" t="s">
        <v>335</v>
      </c>
      <c r="C173" s="33"/>
      <c r="D173" s="33" t="s">
        <v>439</v>
      </c>
      <c r="F173" t="s">
        <v>22</v>
      </c>
      <c r="I173" t="s">
        <v>324</v>
      </c>
    </row>
    <row r="174" spans="1:9" ht="29.25" customHeight="1">
      <c r="A174" t="s">
        <v>239</v>
      </c>
      <c r="B174" s="33" t="s">
        <v>450</v>
      </c>
      <c r="C174" s="33"/>
      <c r="D174" s="33" t="s">
        <v>431</v>
      </c>
      <c r="F174" t="s">
        <v>22</v>
      </c>
      <c r="I174" t="s">
        <v>324</v>
      </c>
    </row>
    <row r="175" spans="1:9" ht="29.25" customHeight="1">
      <c r="A175" t="s">
        <v>239</v>
      </c>
      <c r="B175" s="33" t="s">
        <v>457</v>
      </c>
      <c r="C175" s="33"/>
      <c r="D175" s="33" t="s">
        <v>432</v>
      </c>
      <c r="F175" t="s">
        <v>22</v>
      </c>
      <c r="I175" t="s">
        <v>324</v>
      </c>
    </row>
    <row r="176" spans="1:9" ht="29.25" customHeight="1">
      <c r="A176" t="s">
        <v>239</v>
      </c>
      <c r="B176" s="33" t="s">
        <v>460</v>
      </c>
      <c r="C176" s="33"/>
      <c r="D176" s="33" t="s">
        <v>433</v>
      </c>
      <c r="F176" t="s">
        <v>22</v>
      </c>
      <c r="I176" t="s">
        <v>324</v>
      </c>
    </row>
    <row r="177" spans="1:9" ht="29.25" customHeight="1">
      <c r="A177" t="s">
        <v>239</v>
      </c>
      <c r="B177" s="33" t="s">
        <v>458</v>
      </c>
      <c r="C177" s="33"/>
      <c r="D177" s="33" t="s">
        <v>434</v>
      </c>
      <c r="F177" t="s">
        <v>22</v>
      </c>
      <c r="I177" t="s">
        <v>324</v>
      </c>
    </row>
    <row r="178" spans="1:9" ht="29.25" customHeight="1">
      <c r="A178" t="s">
        <v>239</v>
      </c>
      <c r="B178" s="33" t="s">
        <v>451</v>
      </c>
      <c r="C178" s="33"/>
      <c r="D178" s="33" t="s">
        <v>435</v>
      </c>
      <c r="F178" t="s">
        <v>22</v>
      </c>
      <c r="I178" t="s">
        <v>324</v>
      </c>
    </row>
    <row r="179" spans="1:9" ht="29.25" customHeight="1">
      <c r="A179" t="s">
        <v>239</v>
      </c>
      <c r="B179" s="33" t="s">
        <v>454</v>
      </c>
      <c r="C179" s="33"/>
      <c r="D179" s="33" t="s">
        <v>436</v>
      </c>
      <c r="F179" t="s">
        <v>22</v>
      </c>
      <c r="I179" t="s">
        <v>324</v>
      </c>
    </row>
    <row r="180" spans="1:9" ht="29.25" customHeight="1">
      <c r="A180" t="s">
        <v>239</v>
      </c>
      <c r="B180" s="33" t="s">
        <v>455</v>
      </c>
      <c r="C180" s="33"/>
      <c r="D180" s="33" t="s">
        <v>437</v>
      </c>
      <c r="F180" t="s">
        <v>22</v>
      </c>
      <c r="I180" t="s">
        <v>324</v>
      </c>
    </row>
    <row r="181" spans="1:9" ht="29.25" customHeight="1">
      <c r="A181" t="s">
        <v>239</v>
      </c>
      <c r="B181" s="33" t="s">
        <v>452</v>
      </c>
      <c r="C181" s="33"/>
      <c r="D181" s="33" t="s">
        <v>438</v>
      </c>
      <c r="F181" t="s">
        <v>22</v>
      </c>
      <c r="I181" t="s">
        <v>324</v>
      </c>
    </row>
    <row r="182" spans="1:9" ht="29.25" customHeight="1">
      <c r="A182" t="s">
        <v>239</v>
      </c>
      <c r="B182" s="4" t="s">
        <v>453</v>
      </c>
      <c r="D182" s="4" t="s">
        <v>440</v>
      </c>
      <c r="F182" t="s">
        <v>22</v>
      </c>
      <c r="I182" t="s">
        <v>324</v>
      </c>
    </row>
    <row r="183" spans="1:9" ht="29.25" customHeight="1">
      <c r="A183" t="s">
        <v>239</v>
      </c>
      <c r="B183" s="4" t="s">
        <v>338</v>
      </c>
      <c r="D183" s="4" t="s">
        <v>323</v>
      </c>
      <c r="F183" t="s">
        <v>22</v>
      </c>
      <c r="I183" t="s">
        <v>324</v>
      </c>
    </row>
    <row r="184" ht="29.25" customHeight="1">
      <c r="A184" t="s">
        <v>30</v>
      </c>
    </row>
    <row r="185" spans="1:12" ht="29.25" customHeight="1">
      <c r="A185" s="5" t="s">
        <v>214</v>
      </c>
      <c r="B185" s="8" t="s">
        <v>231</v>
      </c>
      <c r="C185" s="8"/>
      <c r="D185" s="8" t="s">
        <v>229</v>
      </c>
      <c r="L185" t="s">
        <v>213</v>
      </c>
    </row>
    <row r="186" spans="1:9" ht="29.25" customHeight="1">
      <c r="A186" t="s">
        <v>239</v>
      </c>
      <c r="B186" s="4" t="s">
        <v>485</v>
      </c>
      <c r="C186" s="4" t="str">
        <f>CONCATENATE(B186,"_county")</f>
        <v>Operations_working_group_conducted_a_security_risk_assessment_and_identified_locations_affected_floods_for_the_next_SIAs_and_shared_with_the_EPI_manager_settlement_list_and_populations_of_affected_areas_county_county</v>
      </c>
      <c r="D186" s="4" t="s">
        <v>221</v>
      </c>
      <c r="F186" t="s">
        <v>22</v>
      </c>
      <c r="I186" t="s">
        <v>263</v>
      </c>
    </row>
    <row r="187" spans="1:9" ht="29.25" customHeight="1">
      <c r="A187" t="s">
        <v>239</v>
      </c>
      <c r="B187" s="4" t="s">
        <v>486</v>
      </c>
      <c r="C187" s="4" t="str">
        <f>CONCATENATE(B187,"_county")</f>
        <v>SIAs_operational_plans_adjusted_based_on_security_assessment_and_flooding_situation_county_county</v>
      </c>
      <c r="D187" s="4" t="s">
        <v>222</v>
      </c>
      <c r="F187" t="s">
        <v>22</v>
      </c>
      <c r="I187" t="s">
        <v>263</v>
      </c>
    </row>
    <row r="188" spans="1:9" ht="29.25" customHeight="1">
      <c r="A188" t="s">
        <v>239</v>
      </c>
      <c r="B188" s="4" t="s">
        <v>487</v>
      </c>
      <c r="C188" s="4" t="str">
        <f>CONCATENATE(B188,"_county")</f>
        <v>Continuous_daily_monitoring_of_the_security_situation_in_the_communities_where_the_response_is_to_be_conducted_county_county</v>
      </c>
      <c r="D188" s="4" t="s">
        <v>223</v>
      </c>
      <c r="F188" t="s">
        <v>22</v>
      </c>
      <c r="I188" t="s">
        <v>263</v>
      </c>
    </row>
    <row r="189" spans="1:9" ht="29.25" customHeight="1">
      <c r="A189" s="35" t="s">
        <v>239</v>
      </c>
      <c r="B189" s="36" t="s">
        <v>488</v>
      </c>
      <c r="C189" s="4" t="str">
        <f>CONCATENATE(B189,"_state")</f>
        <v>Operations_working_group_conducted_a_security_risk_assessment_and_identified_locations_affected_floods_for_the_next_SIAs_and_shared_with_the_EPI_manager_settlement_list_and_populations_of_affected_areas_state_state</v>
      </c>
      <c r="D189" s="36" t="s">
        <v>221</v>
      </c>
      <c r="E189" s="35"/>
      <c r="F189" s="35" t="s">
        <v>22</v>
      </c>
      <c r="G189" s="35"/>
      <c r="H189" s="35"/>
      <c r="I189" s="35" t="s">
        <v>262</v>
      </c>
    </row>
    <row r="190" spans="1:9" ht="29.25" customHeight="1">
      <c r="A190" s="35" t="s">
        <v>239</v>
      </c>
      <c r="B190" s="36" t="s">
        <v>489</v>
      </c>
      <c r="C190" s="4" t="str">
        <f>CONCATENATE(B190,"_state")</f>
        <v>SIAs_operational_plans_adjusted_based_on_security_assessment_and_flooding_situation_state_state</v>
      </c>
      <c r="D190" s="36" t="s">
        <v>222</v>
      </c>
      <c r="E190" s="35"/>
      <c r="F190" s="35" t="s">
        <v>22</v>
      </c>
      <c r="G190" s="35"/>
      <c r="H190" s="35"/>
      <c r="I190" s="35" t="s">
        <v>262</v>
      </c>
    </row>
    <row r="191" spans="1:9" ht="29.25" customHeight="1">
      <c r="A191" s="35" t="s">
        <v>239</v>
      </c>
      <c r="B191" s="36" t="s">
        <v>490</v>
      </c>
      <c r="C191" s="4" t="str">
        <f>CONCATENATE(B191,"_state")</f>
        <v>Continuous_daily_monitoring_of_the_security_situation_in_the_communities_where_the_response_is_to_be_conducted_state_state</v>
      </c>
      <c r="D191" s="36" t="s">
        <v>223</v>
      </c>
      <c r="E191" s="35"/>
      <c r="F191" s="35" t="s">
        <v>22</v>
      </c>
      <c r="G191" s="35"/>
      <c r="H191" s="35"/>
      <c r="I191" s="35" t="s">
        <v>262</v>
      </c>
    </row>
    <row r="192" ht="29.25" customHeight="1">
      <c r="A192" t="s">
        <v>30</v>
      </c>
    </row>
    <row r="193" spans="1:13" ht="29.25" customHeight="1">
      <c r="A193" t="s">
        <v>344</v>
      </c>
      <c r="B193" t="s">
        <v>345</v>
      </c>
      <c r="C193"/>
      <c r="D193" t="s">
        <v>346</v>
      </c>
      <c r="F193" t="s">
        <v>22</v>
      </c>
      <c r="M193" t="s">
        <v>347</v>
      </c>
    </row>
    <row r="194" spans="1:13" ht="29.25" customHeight="1">
      <c r="A194" t="s">
        <v>357</v>
      </c>
      <c r="B194" t="s">
        <v>348</v>
      </c>
      <c r="C194"/>
      <c r="D194" t="s">
        <v>349</v>
      </c>
      <c r="F194" t="s">
        <v>22</v>
      </c>
      <c r="L194" t="s">
        <v>26</v>
      </c>
      <c r="M194" t="s">
        <v>347</v>
      </c>
    </row>
    <row r="195" spans="1:9" ht="29.25" customHeight="1">
      <c r="A195" t="s">
        <v>344</v>
      </c>
      <c r="B195" s="4" t="s">
        <v>362</v>
      </c>
      <c r="D195" s="4" t="s">
        <v>363</v>
      </c>
      <c r="F195" t="s">
        <v>22</v>
      </c>
      <c r="I195" t="s">
        <v>364</v>
      </c>
    </row>
    <row r="196" spans="1:13" ht="29.25" customHeight="1">
      <c r="A196" t="s">
        <v>344</v>
      </c>
      <c r="B196" t="s">
        <v>350</v>
      </c>
      <c r="C196"/>
      <c r="D196" t="s">
        <v>351</v>
      </c>
      <c r="F196" t="s">
        <v>22</v>
      </c>
      <c r="H196" t="s">
        <v>352</v>
      </c>
      <c r="L196" t="s">
        <v>353</v>
      </c>
      <c r="M196" t="s">
        <v>354</v>
      </c>
    </row>
    <row r="197" spans="1:13" ht="29.25" customHeight="1">
      <c r="A197" t="s">
        <v>344</v>
      </c>
      <c r="B197" t="s">
        <v>355</v>
      </c>
      <c r="C197"/>
      <c r="D197" t="s">
        <v>356</v>
      </c>
    </row>
  </sheetData>
  <sheetProtection/>
  <conditionalFormatting sqref="B116:B128 B156:B157 B1:C61 B65:C76 B90:C96 B100:C115 B146:C148 B153:C155 B172:C173 B184:C65536 C116:C130 C156:C163 D65:D66 D68:D76 D90:D91">
    <cfRule type="expression" priority="11" dxfId="11" stopIfTrue="1">
      <formula>AND(COUNTIF($B$172:$C$173,B1)+COUNTIF($D$65:$D$66,B1)+COUNTIF($D$90:$D$91,B1)+COUNTIF($B$90:$C$96,B1)+COUNTIF($B$153:$C$155,B1)+COUNTIF($B$146:$C$148,B1)+COUNTIF($B$1:$C$61,B1)+COUNTIF($B$100:$C$115,B1)+COUNTIF($B$116:$B$128,B1)+COUNTIF($C$116:$C$130,B1)+COUNTIF($B$156:$B$157,B1)+COUNTIF($C$156:$C$163,B1)+COUNTIF($B$184:$C$65536,B1)+COUNTIF($D$68:$D$76,B1)+COUNTIF($B$65:$C$76,B1)&gt;1,NOT(ISBLANK(B1)))</formula>
    </cfRule>
  </conditionalFormatting>
  <conditionalFormatting sqref="B131:B143">
    <cfRule type="duplicateValues" priority="4" dxfId="12" stopIfTrue="1">
      <formula>AND(COUNTIF($B$131:$B$143,B131)&gt;1,NOT(ISBLANK(B131)))</formula>
    </cfRule>
  </conditionalFormatting>
  <conditionalFormatting sqref="B164:B165">
    <cfRule type="duplicateValues" priority="3" dxfId="12" stopIfTrue="1">
      <formula>AND(COUNTIF($B$164:$B$165,B164)&gt;1,NOT(ISBLANK(B164)))</formula>
    </cfRule>
  </conditionalFormatting>
  <conditionalFormatting sqref="B85:C89 D85:D86">
    <cfRule type="expression" priority="15" dxfId="11" stopIfTrue="1">
      <formula>AND(COUNTIF($B$85:$C$89,B85)+COUNTIF($D$85:$D$86,B85)&gt;1,NOT(ISBLANK(B85)))</formula>
    </cfRule>
  </conditionalFormatting>
  <conditionalFormatting sqref="B77:D84">
    <cfRule type="duplicateValues" priority="5" dxfId="12" stopIfTrue="1">
      <formula>AND(COUNTIF($B$77:$D$84,B77)&gt;1,NOT(ISBLANK(B77)))</formula>
    </cfRule>
  </conditionalFormatting>
  <conditionalFormatting sqref="C131:C145">
    <cfRule type="duplicateValues" priority="2" dxfId="12" stopIfTrue="1">
      <formula>AND(COUNTIF($C$131:$C$145,C131)&gt;1,NOT(ISBLANK(C131)))</formula>
    </cfRule>
  </conditionalFormatting>
  <conditionalFormatting sqref="C164:C171">
    <cfRule type="duplicateValues" priority="1" dxfId="12" stopIfTrue="1">
      <formula>AND(COUNTIF($C$164:$C$171,C164)&gt;1,NOT(ISBLANK(C164)))</formula>
    </cfRule>
  </conditionalFormatting>
  <conditionalFormatting sqref="D88:D89">
    <cfRule type="duplicateValues" priority="6" dxfId="12" stopIfTrue="1">
      <formula>AND(COUNTIF($D$88:$D$89,D88)&gt;1,NOT(ISBLANK(D88)))</formula>
    </cfRule>
  </conditionalFormatting>
  <conditionalFormatting sqref="D93">
    <cfRule type="duplicateValues" priority="10" dxfId="12" stopIfTrue="1">
      <formula>AND(COUNTIF($D$93:$D$93,D93)&gt;1,NOT(ISBLANK(D93)))</formula>
    </cfRule>
  </conditionalFormatting>
  <conditionalFormatting sqref="D95">
    <cfRule type="duplicateValues" priority="9" dxfId="12" stopIfTrue="1">
      <formula>AND(COUNTIF($D$95:$D$95,D95)&gt;1,NOT(ISBLANK(D95)))</formula>
    </cfRule>
  </conditionalFormatting>
  <conditionalFormatting sqref="D97:D99">
    <cfRule type="duplicateValues" priority="8" dxfId="12" stopIfTrue="1">
      <formula>AND(COUNTIF($D$97:$D$99,D97)&gt;1,NOT(ISBLANK(D97)))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2" sqref="E32"/>
    </sheetView>
  </sheetViews>
  <sheetFormatPr defaultColWidth="9.140625" defaultRowHeight="15"/>
  <cols>
    <col min="1" max="1" width="25.8515625" style="0" bestFit="1" customWidth="1"/>
    <col min="2" max="2" width="29.28125" style="0" customWidth="1"/>
    <col min="3" max="3" width="21.8515625" style="0" customWidth="1"/>
    <col min="5" max="5" width="15.7109375" style="0" customWidth="1"/>
    <col min="6" max="6" width="20.7109375" style="0" bestFit="1" customWidth="1"/>
  </cols>
  <sheetData>
    <row r="1" spans="1:8" ht="14.25">
      <c r="A1" t="s">
        <v>31</v>
      </c>
      <c r="B1" t="s">
        <v>3</v>
      </c>
      <c r="C1" t="s">
        <v>4</v>
      </c>
      <c r="D1" t="s">
        <v>32</v>
      </c>
      <c r="E1" t="s">
        <v>20</v>
      </c>
      <c r="F1" t="s">
        <v>0</v>
      </c>
      <c r="G1" t="s">
        <v>1</v>
      </c>
      <c r="H1" t="s">
        <v>216</v>
      </c>
    </row>
    <row r="2" spans="1:3" ht="14.25">
      <c r="A2" t="s">
        <v>300</v>
      </c>
      <c r="B2" t="s">
        <v>245</v>
      </c>
      <c r="C2" t="s">
        <v>251</v>
      </c>
    </row>
    <row r="3" spans="1:3" ht="14.25">
      <c r="A3" t="s">
        <v>300</v>
      </c>
      <c r="B3" t="s">
        <v>246</v>
      </c>
      <c r="C3" t="s">
        <v>252</v>
      </c>
    </row>
    <row r="4" spans="1:3" ht="14.25">
      <c r="A4" t="s">
        <v>300</v>
      </c>
      <c r="B4" t="s">
        <v>247</v>
      </c>
      <c r="C4" t="s">
        <v>253</v>
      </c>
    </row>
    <row r="5" spans="1:3" ht="14.25">
      <c r="A5" t="s">
        <v>300</v>
      </c>
      <c r="B5" t="s">
        <v>248</v>
      </c>
      <c r="C5" t="s">
        <v>254</v>
      </c>
    </row>
    <row r="6" spans="1:3" ht="14.25">
      <c r="A6" t="s">
        <v>300</v>
      </c>
      <c r="B6" t="s">
        <v>249</v>
      </c>
      <c r="C6" t="s">
        <v>255</v>
      </c>
    </row>
    <row r="7" spans="1:3" ht="14.25">
      <c r="A7" t="s">
        <v>300</v>
      </c>
      <c r="B7" t="s">
        <v>250</v>
      </c>
      <c r="C7" t="s">
        <v>256</v>
      </c>
    </row>
    <row r="8" spans="1:3" ht="14.25">
      <c r="A8" t="s">
        <v>377</v>
      </c>
      <c r="B8" t="s">
        <v>378</v>
      </c>
      <c r="C8" t="s">
        <v>378</v>
      </c>
    </row>
    <row r="9" spans="1:3" ht="14.25">
      <c r="A9" t="s">
        <v>377</v>
      </c>
      <c r="B9" t="s">
        <v>379</v>
      </c>
      <c r="C9" t="s">
        <v>379</v>
      </c>
    </row>
    <row r="12" spans="1:3" ht="14.25">
      <c r="A12" t="s">
        <v>348</v>
      </c>
      <c r="B12" t="s">
        <v>358</v>
      </c>
      <c r="C12" t="s">
        <v>358</v>
      </c>
    </row>
    <row r="13" spans="1:3" ht="14.25">
      <c r="A13" t="s">
        <v>348</v>
      </c>
      <c r="B13" t="s">
        <v>590</v>
      </c>
      <c r="C13" t="s">
        <v>590</v>
      </c>
    </row>
    <row r="14" spans="1:3" ht="14.25">
      <c r="A14" t="s">
        <v>348</v>
      </c>
      <c r="B14" t="s">
        <v>359</v>
      </c>
      <c r="C14" t="s">
        <v>359</v>
      </c>
    </row>
    <row r="15" spans="1:3" ht="14.25">
      <c r="A15" t="s">
        <v>348</v>
      </c>
      <c r="B15" t="s">
        <v>360</v>
      </c>
      <c r="C15" t="s">
        <v>360</v>
      </c>
    </row>
    <row r="16" spans="1:3" ht="14.25">
      <c r="A16" t="s">
        <v>348</v>
      </c>
      <c r="B16" t="s">
        <v>403</v>
      </c>
      <c r="C16" t="s">
        <v>403</v>
      </c>
    </row>
    <row r="17" spans="1:3" ht="14.25">
      <c r="A17" t="s">
        <v>348</v>
      </c>
      <c r="B17" t="s">
        <v>404</v>
      </c>
      <c r="C17" t="s">
        <v>404</v>
      </c>
    </row>
    <row r="18" spans="1:3" ht="14.25">
      <c r="A18" t="s">
        <v>348</v>
      </c>
      <c r="B18" t="s">
        <v>599</v>
      </c>
      <c r="C18" t="s">
        <v>599</v>
      </c>
    </row>
    <row r="19" spans="1:3" ht="14.25">
      <c r="A19" t="s">
        <v>348</v>
      </c>
      <c r="B19" t="s">
        <v>600</v>
      </c>
      <c r="C19" t="s">
        <v>600</v>
      </c>
    </row>
    <row r="20" spans="1:3" ht="14.25">
      <c r="A20" t="s">
        <v>348</v>
      </c>
      <c r="B20" t="s">
        <v>361</v>
      </c>
      <c r="C20" t="s">
        <v>361</v>
      </c>
    </row>
    <row r="21" spans="1:3" ht="14.25">
      <c r="A21" t="s">
        <v>243</v>
      </c>
      <c r="B21" t="s">
        <v>1</v>
      </c>
      <c r="C21" t="s">
        <v>1</v>
      </c>
    </row>
    <row r="22" spans="1:3" ht="14.25">
      <c r="A22" t="s">
        <v>243</v>
      </c>
      <c r="B22" t="s">
        <v>0</v>
      </c>
      <c r="C22" t="s">
        <v>0</v>
      </c>
    </row>
    <row r="23" spans="1:3" ht="14.25">
      <c r="A23" t="s">
        <v>243</v>
      </c>
      <c r="B23" t="s">
        <v>305</v>
      </c>
      <c r="C23" t="s">
        <v>305</v>
      </c>
    </row>
    <row r="24" spans="1:3" ht="14.25">
      <c r="A24" t="s">
        <v>301</v>
      </c>
      <c r="B24" t="s">
        <v>257</v>
      </c>
      <c r="C24" t="s">
        <v>260</v>
      </c>
    </row>
    <row r="25" spans="1:3" ht="14.25">
      <c r="A25" t="s">
        <v>301</v>
      </c>
      <c r="B25" t="s">
        <v>258</v>
      </c>
      <c r="C25" t="s">
        <v>261</v>
      </c>
    </row>
    <row r="26" spans="1:3" ht="14.25">
      <c r="A26" t="s">
        <v>301</v>
      </c>
      <c r="B26" t="s">
        <v>259</v>
      </c>
      <c r="C26" t="s">
        <v>259</v>
      </c>
    </row>
    <row r="27" spans="1:3" ht="14.25">
      <c r="A27" t="s">
        <v>591</v>
      </c>
      <c r="B27">
        <v>0</v>
      </c>
      <c r="C27" s="41" t="s">
        <v>592</v>
      </c>
    </row>
    <row r="28" spans="1:3" ht="14.25">
      <c r="A28" t="s">
        <v>591</v>
      </c>
      <c r="B28">
        <v>25</v>
      </c>
      <c r="C28" s="41" t="s">
        <v>593</v>
      </c>
    </row>
    <row r="29" spans="1:3" ht="14.25">
      <c r="A29" t="s">
        <v>591</v>
      </c>
      <c r="B29">
        <v>50</v>
      </c>
      <c r="C29" s="41" t="s">
        <v>594</v>
      </c>
    </row>
    <row r="30" spans="1:3" ht="14.25">
      <c r="A30" t="s">
        <v>591</v>
      </c>
      <c r="B30">
        <v>75</v>
      </c>
      <c r="C30" s="41" t="s">
        <v>595</v>
      </c>
    </row>
    <row r="31" spans="1:3" ht="14.25">
      <c r="A31" t="s">
        <v>591</v>
      </c>
      <c r="B31">
        <v>100</v>
      </c>
      <c r="C31" s="41" t="s">
        <v>596</v>
      </c>
    </row>
    <row r="32" ht="14.25">
      <c r="C32" s="41"/>
    </row>
    <row r="33" spans="1:3" ht="14.25">
      <c r="A33" t="s">
        <v>604</v>
      </c>
      <c r="B33" t="s">
        <v>606</v>
      </c>
      <c r="C33" t="s">
        <v>606</v>
      </c>
    </row>
    <row r="34" spans="1:3" ht="14.25">
      <c r="A34" t="s">
        <v>604</v>
      </c>
      <c r="B34" t="s">
        <v>607</v>
      </c>
      <c r="C34" t="s">
        <v>607</v>
      </c>
    </row>
    <row r="35" spans="1:3" ht="14.25">
      <c r="A35" t="s">
        <v>604</v>
      </c>
      <c r="B35" t="s">
        <v>361</v>
      </c>
      <c r="C35" t="s">
        <v>361</v>
      </c>
    </row>
    <row r="36" ht="14.25">
      <c r="C36" s="41"/>
    </row>
    <row r="37" ht="14.25">
      <c r="C37" s="41"/>
    </row>
    <row r="38" ht="14.25">
      <c r="C38" s="41"/>
    </row>
    <row r="41" spans="1:3" ht="14.25">
      <c r="A41" t="s">
        <v>20</v>
      </c>
      <c r="B41" t="s">
        <v>33</v>
      </c>
      <c r="C41" t="s">
        <v>33</v>
      </c>
    </row>
    <row r="42" spans="1:5" ht="14.25">
      <c r="A42" t="s">
        <v>0</v>
      </c>
      <c r="B42" t="s">
        <v>34</v>
      </c>
      <c r="C42" t="s">
        <v>34</v>
      </c>
      <c r="E42" t="s">
        <v>33</v>
      </c>
    </row>
    <row r="43" spans="1:5" ht="14.25">
      <c r="A43" t="s">
        <v>0</v>
      </c>
      <c r="B43" t="s">
        <v>35</v>
      </c>
      <c r="C43" t="s">
        <v>35</v>
      </c>
      <c r="E43" t="s">
        <v>33</v>
      </c>
    </row>
    <row r="44" spans="1:5" ht="14.25">
      <c r="A44" t="s">
        <v>0</v>
      </c>
      <c r="B44" t="s">
        <v>36</v>
      </c>
      <c r="C44" t="s">
        <v>36</v>
      </c>
      <c r="E44" t="s">
        <v>33</v>
      </c>
    </row>
    <row r="45" spans="1:5" ht="14.25">
      <c r="A45" t="s">
        <v>0</v>
      </c>
      <c r="B45" t="s">
        <v>37</v>
      </c>
      <c r="C45" t="s">
        <v>37</v>
      </c>
      <c r="E45" t="s">
        <v>33</v>
      </c>
    </row>
    <row r="46" spans="1:5" ht="14.25">
      <c r="A46" t="s">
        <v>0</v>
      </c>
      <c r="B46" t="s">
        <v>38</v>
      </c>
      <c r="C46" t="s">
        <v>38</v>
      </c>
      <c r="E46" t="s">
        <v>33</v>
      </c>
    </row>
    <row r="47" spans="1:5" ht="14.25">
      <c r="A47" t="s">
        <v>0</v>
      </c>
      <c r="B47" t="s">
        <v>39</v>
      </c>
      <c r="C47" t="s">
        <v>39</v>
      </c>
      <c r="E47" t="s">
        <v>33</v>
      </c>
    </row>
    <row r="48" spans="1:5" ht="14.25">
      <c r="A48" t="s">
        <v>0</v>
      </c>
      <c r="B48" t="s">
        <v>40</v>
      </c>
      <c r="C48" t="s">
        <v>40</v>
      </c>
      <c r="E48" t="s">
        <v>33</v>
      </c>
    </row>
    <row r="49" spans="1:5" ht="14.25">
      <c r="A49" t="s">
        <v>0</v>
      </c>
      <c r="B49" t="s">
        <v>41</v>
      </c>
      <c r="C49" t="s">
        <v>41</v>
      </c>
      <c r="E49" t="s">
        <v>33</v>
      </c>
    </row>
    <row r="50" spans="1:5" ht="14.25">
      <c r="A50" t="s">
        <v>0</v>
      </c>
      <c r="B50" t="s">
        <v>42</v>
      </c>
      <c r="C50" t="s">
        <v>42</v>
      </c>
      <c r="E50" t="s">
        <v>33</v>
      </c>
    </row>
    <row r="51" spans="1:5" ht="14.25">
      <c r="A51" t="s">
        <v>0</v>
      </c>
      <c r="B51" t="s">
        <v>43</v>
      </c>
      <c r="C51" t="s">
        <v>43</v>
      </c>
      <c r="E51" t="s">
        <v>33</v>
      </c>
    </row>
    <row r="52" spans="1:6" ht="14.25">
      <c r="A52" t="s">
        <v>1</v>
      </c>
      <c r="B52" t="s">
        <v>44</v>
      </c>
      <c r="C52" t="s">
        <v>45</v>
      </c>
      <c r="E52" t="s">
        <v>33</v>
      </c>
      <c r="F52" t="s">
        <v>34</v>
      </c>
    </row>
    <row r="53" spans="1:6" ht="14.25">
      <c r="A53" t="s">
        <v>1</v>
      </c>
      <c r="B53" t="s">
        <v>46</v>
      </c>
      <c r="C53" t="s">
        <v>47</v>
      </c>
      <c r="E53" t="s">
        <v>33</v>
      </c>
      <c r="F53" t="s">
        <v>34</v>
      </c>
    </row>
    <row r="54" spans="1:6" ht="14.25">
      <c r="A54" t="s">
        <v>1</v>
      </c>
      <c r="B54" t="s">
        <v>48</v>
      </c>
      <c r="C54" t="s">
        <v>49</v>
      </c>
      <c r="E54" t="s">
        <v>33</v>
      </c>
      <c r="F54" t="s">
        <v>34</v>
      </c>
    </row>
    <row r="55" spans="1:6" ht="14.25">
      <c r="A55" t="s">
        <v>1</v>
      </c>
      <c r="B55" t="s">
        <v>50</v>
      </c>
      <c r="C55" t="s">
        <v>51</v>
      </c>
      <c r="E55" t="s">
        <v>33</v>
      </c>
      <c r="F55" t="s">
        <v>34</v>
      </c>
    </row>
    <row r="56" spans="1:6" ht="14.25">
      <c r="A56" t="s">
        <v>1</v>
      </c>
      <c r="B56" t="s">
        <v>52</v>
      </c>
      <c r="C56" t="s">
        <v>53</v>
      </c>
      <c r="E56" t="s">
        <v>33</v>
      </c>
      <c r="F56" t="s">
        <v>34</v>
      </c>
    </row>
    <row r="57" spans="1:6" ht="14.25">
      <c r="A57" t="s">
        <v>1</v>
      </c>
      <c r="B57" t="s">
        <v>54</v>
      </c>
      <c r="C57" t="s">
        <v>55</v>
      </c>
      <c r="E57" t="s">
        <v>33</v>
      </c>
      <c r="F57" t="s">
        <v>34</v>
      </c>
    </row>
    <row r="58" spans="1:6" ht="14.25">
      <c r="A58" t="s">
        <v>1</v>
      </c>
      <c r="B58" t="s">
        <v>56</v>
      </c>
      <c r="C58" t="s">
        <v>57</v>
      </c>
      <c r="E58" t="s">
        <v>33</v>
      </c>
      <c r="F58" t="s">
        <v>35</v>
      </c>
    </row>
    <row r="59" spans="1:6" ht="14.25">
      <c r="A59" t="s">
        <v>1</v>
      </c>
      <c r="B59" t="s">
        <v>58</v>
      </c>
      <c r="C59" t="s">
        <v>59</v>
      </c>
      <c r="E59" t="s">
        <v>33</v>
      </c>
      <c r="F59" t="s">
        <v>35</v>
      </c>
    </row>
    <row r="60" spans="1:6" ht="14.25">
      <c r="A60" t="s">
        <v>1</v>
      </c>
      <c r="B60" t="s">
        <v>60</v>
      </c>
      <c r="C60" t="s">
        <v>61</v>
      </c>
      <c r="E60" t="s">
        <v>33</v>
      </c>
      <c r="F60" t="s">
        <v>35</v>
      </c>
    </row>
    <row r="61" spans="1:6" ht="14.25">
      <c r="A61" t="s">
        <v>1</v>
      </c>
      <c r="B61" t="s">
        <v>62</v>
      </c>
      <c r="C61" t="s">
        <v>63</v>
      </c>
      <c r="E61" t="s">
        <v>33</v>
      </c>
      <c r="F61" t="s">
        <v>35</v>
      </c>
    </row>
    <row r="62" spans="1:6" ht="14.25">
      <c r="A62" t="s">
        <v>1</v>
      </c>
      <c r="B62" t="s">
        <v>64</v>
      </c>
      <c r="C62" t="s">
        <v>65</v>
      </c>
      <c r="E62" t="s">
        <v>33</v>
      </c>
      <c r="F62" t="s">
        <v>35</v>
      </c>
    </row>
    <row r="63" spans="1:6" ht="14.25">
      <c r="A63" t="s">
        <v>1</v>
      </c>
      <c r="B63" t="s">
        <v>66</v>
      </c>
      <c r="C63" t="s">
        <v>67</v>
      </c>
      <c r="E63" t="s">
        <v>33</v>
      </c>
      <c r="F63" t="s">
        <v>35</v>
      </c>
    </row>
    <row r="64" spans="1:6" ht="14.25">
      <c r="A64" t="s">
        <v>1</v>
      </c>
      <c r="B64" t="s">
        <v>68</v>
      </c>
      <c r="C64" t="s">
        <v>69</v>
      </c>
      <c r="E64" t="s">
        <v>33</v>
      </c>
      <c r="F64" t="s">
        <v>35</v>
      </c>
    </row>
    <row r="65" spans="1:6" ht="14.25">
      <c r="A65" t="s">
        <v>1</v>
      </c>
      <c r="B65" t="s">
        <v>70</v>
      </c>
      <c r="C65" t="s">
        <v>71</v>
      </c>
      <c r="E65" t="s">
        <v>33</v>
      </c>
      <c r="F65" t="s">
        <v>35</v>
      </c>
    </row>
    <row r="66" spans="1:6" ht="14.25">
      <c r="A66" t="s">
        <v>1</v>
      </c>
      <c r="B66" t="s">
        <v>72</v>
      </c>
      <c r="C66" t="s">
        <v>73</v>
      </c>
      <c r="E66" t="s">
        <v>33</v>
      </c>
      <c r="F66" t="s">
        <v>36</v>
      </c>
    </row>
    <row r="67" spans="1:6" ht="14.25">
      <c r="A67" t="s">
        <v>1</v>
      </c>
      <c r="B67" t="s">
        <v>74</v>
      </c>
      <c r="C67" t="s">
        <v>75</v>
      </c>
      <c r="E67" t="s">
        <v>33</v>
      </c>
      <c r="F67" t="s">
        <v>36</v>
      </c>
    </row>
    <row r="68" spans="1:6" ht="14.25">
      <c r="A68" t="s">
        <v>1</v>
      </c>
      <c r="B68" t="s">
        <v>76</v>
      </c>
      <c r="C68" t="s">
        <v>77</v>
      </c>
      <c r="E68" t="s">
        <v>33</v>
      </c>
      <c r="F68" t="s">
        <v>36</v>
      </c>
    </row>
    <row r="69" spans="1:6" ht="14.25">
      <c r="A69" t="s">
        <v>1</v>
      </c>
      <c r="B69" t="s">
        <v>78</v>
      </c>
      <c r="C69" t="s">
        <v>79</v>
      </c>
      <c r="E69" t="s">
        <v>33</v>
      </c>
      <c r="F69" t="s">
        <v>36</v>
      </c>
    </row>
    <row r="70" spans="1:6" ht="14.25">
      <c r="A70" t="s">
        <v>1</v>
      </c>
      <c r="B70" t="s">
        <v>80</v>
      </c>
      <c r="C70" t="s">
        <v>81</v>
      </c>
      <c r="E70" t="s">
        <v>33</v>
      </c>
      <c r="F70" t="s">
        <v>36</v>
      </c>
    </row>
    <row r="71" spans="1:6" ht="14.25">
      <c r="A71" t="s">
        <v>1</v>
      </c>
      <c r="B71" t="s">
        <v>82</v>
      </c>
      <c r="C71" t="s">
        <v>83</v>
      </c>
      <c r="E71" t="s">
        <v>33</v>
      </c>
      <c r="F71" t="s">
        <v>36</v>
      </c>
    </row>
    <row r="72" spans="1:6" ht="14.25">
      <c r="A72" t="s">
        <v>1</v>
      </c>
      <c r="B72" t="s">
        <v>84</v>
      </c>
      <c r="C72" t="s">
        <v>85</v>
      </c>
      <c r="E72" t="s">
        <v>33</v>
      </c>
      <c r="F72" t="s">
        <v>36</v>
      </c>
    </row>
    <row r="73" spans="1:6" ht="14.25">
      <c r="A73" t="s">
        <v>1</v>
      </c>
      <c r="B73" t="s">
        <v>86</v>
      </c>
      <c r="C73" t="s">
        <v>87</v>
      </c>
      <c r="E73" t="s">
        <v>33</v>
      </c>
      <c r="F73" t="s">
        <v>36</v>
      </c>
    </row>
    <row r="74" spans="1:6" ht="14.25">
      <c r="A74" t="s">
        <v>1</v>
      </c>
      <c r="B74" t="s">
        <v>88</v>
      </c>
      <c r="C74" t="s">
        <v>89</v>
      </c>
      <c r="E74" t="s">
        <v>33</v>
      </c>
      <c r="F74" t="s">
        <v>36</v>
      </c>
    </row>
    <row r="75" spans="1:6" ht="14.25">
      <c r="A75" t="s">
        <v>1</v>
      </c>
      <c r="B75" t="s">
        <v>90</v>
      </c>
      <c r="C75" t="s">
        <v>91</v>
      </c>
      <c r="E75" t="s">
        <v>33</v>
      </c>
      <c r="F75" t="s">
        <v>36</v>
      </c>
    </row>
    <row r="76" spans="1:6" ht="14.25">
      <c r="A76" t="s">
        <v>1</v>
      </c>
      <c r="B76" t="s">
        <v>92</v>
      </c>
      <c r="C76" t="s">
        <v>93</v>
      </c>
      <c r="E76" t="s">
        <v>33</v>
      </c>
      <c r="F76" t="s">
        <v>36</v>
      </c>
    </row>
    <row r="77" spans="1:6" ht="14.25">
      <c r="A77" t="s">
        <v>1</v>
      </c>
      <c r="B77" t="s">
        <v>94</v>
      </c>
      <c r="C77" t="s">
        <v>95</v>
      </c>
      <c r="E77" t="s">
        <v>33</v>
      </c>
      <c r="F77" t="s">
        <v>37</v>
      </c>
    </row>
    <row r="78" spans="1:6" ht="14.25">
      <c r="A78" t="s">
        <v>1</v>
      </c>
      <c r="B78" t="s">
        <v>96</v>
      </c>
      <c r="C78" t="s">
        <v>97</v>
      </c>
      <c r="E78" t="s">
        <v>33</v>
      </c>
      <c r="F78" t="s">
        <v>37</v>
      </c>
    </row>
    <row r="79" spans="1:6" ht="14.25">
      <c r="A79" t="s">
        <v>1</v>
      </c>
      <c r="B79" t="s">
        <v>98</v>
      </c>
      <c r="C79" t="s">
        <v>99</v>
      </c>
      <c r="E79" t="s">
        <v>33</v>
      </c>
      <c r="F79" t="s">
        <v>37</v>
      </c>
    </row>
    <row r="80" spans="1:6" ht="14.25">
      <c r="A80" t="s">
        <v>1</v>
      </c>
      <c r="B80" t="s">
        <v>100</v>
      </c>
      <c r="C80" t="s">
        <v>101</v>
      </c>
      <c r="E80" t="s">
        <v>33</v>
      </c>
      <c r="F80" t="s">
        <v>37</v>
      </c>
    </row>
    <row r="81" spans="1:6" ht="14.25">
      <c r="A81" t="s">
        <v>1</v>
      </c>
      <c r="B81" t="s">
        <v>102</v>
      </c>
      <c r="C81" t="s">
        <v>103</v>
      </c>
      <c r="E81" t="s">
        <v>33</v>
      </c>
      <c r="F81" t="s">
        <v>37</v>
      </c>
    </row>
    <row r="82" spans="1:6" ht="14.25">
      <c r="A82" t="s">
        <v>1</v>
      </c>
      <c r="B82" t="s">
        <v>104</v>
      </c>
      <c r="C82" t="s">
        <v>105</v>
      </c>
      <c r="E82" t="s">
        <v>33</v>
      </c>
      <c r="F82" t="s">
        <v>37</v>
      </c>
    </row>
    <row r="83" spans="1:6" ht="14.25">
      <c r="A83" t="s">
        <v>1</v>
      </c>
      <c r="B83" t="s">
        <v>106</v>
      </c>
      <c r="C83" t="s">
        <v>107</v>
      </c>
      <c r="E83" t="s">
        <v>33</v>
      </c>
      <c r="F83" t="s">
        <v>37</v>
      </c>
    </row>
    <row r="84" spans="1:6" ht="14.25">
      <c r="A84" t="s">
        <v>1</v>
      </c>
      <c r="B84" t="s">
        <v>108</v>
      </c>
      <c r="C84" t="s">
        <v>109</v>
      </c>
      <c r="E84" t="s">
        <v>33</v>
      </c>
      <c r="F84" t="s">
        <v>37</v>
      </c>
    </row>
    <row r="85" spans="1:6" ht="14.25">
      <c r="A85" t="s">
        <v>1</v>
      </c>
      <c r="B85" t="s">
        <v>110</v>
      </c>
      <c r="C85" t="s">
        <v>111</v>
      </c>
      <c r="E85" t="s">
        <v>33</v>
      </c>
      <c r="F85" t="s">
        <v>38</v>
      </c>
    </row>
    <row r="86" spans="1:6" ht="14.25">
      <c r="A86" t="s">
        <v>1</v>
      </c>
      <c r="B86" t="s">
        <v>112</v>
      </c>
      <c r="C86" t="s">
        <v>113</v>
      </c>
      <c r="E86" t="s">
        <v>33</v>
      </c>
      <c r="F86" t="s">
        <v>38</v>
      </c>
    </row>
    <row r="87" spans="1:6" ht="14.25">
      <c r="A87" t="s">
        <v>1</v>
      </c>
      <c r="B87" t="s">
        <v>114</v>
      </c>
      <c r="C87" t="s">
        <v>115</v>
      </c>
      <c r="E87" t="s">
        <v>33</v>
      </c>
      <c r="F87" t="s">
        <v>38</v>
      </c>
    </row>
    <row r="88" spans="1:6" ht="14.25">
      <c r="A88" t="s">
        <v>1</v>
      </c>
      <c r="B88" t="s">
        <v>116</v>
      </c>
      <c r="C88" t="s">
        <v>117</v>
      </c>
      <c r="E88" t="s">
        <v>33</v>
      </c>
      <c r="F88" t="s">
        <v>38</v>
      </c>
    </row>
    <row r="89" spans="1:6" ht="14.25">
      <c r="A89" t="s">
        <v>1</v>
      </c>
      <c r="B89" t="s">
        <v>118</v>
      </c>
      <c r="C89" t="s">
        <v>119</v>
      </c>
      <c r="E89" t="s">
        <v>33</v>
      </c>
      <c r="F89" t="s">
        <v>38</v>
      </c>
    </row>
    <row r="90" spans="1:6" ht="14.25">
      <c r="A90" t="s">
        <v>1</v>
      </c>
      <c r="B90" t="s">
        <v>120</v>
      </c>
      <c r="C90" t="s">
        <v>121</v>
      </c>
      <c r="E90" t="s">
        <v>33</v>
      </c>
      <c r="F90" t="s">
        <v>39</v>
      </c>
    </row>
    <row r="91" spans="1:6" ht="14.25">
      <c r="A91" t="s">
        <v>1</v>
      </c>
      <c r="B91" t="s">
        <v>122</v>
      </c>
      <c r="C91" t="s">
        <v>123</v>
      </c>
      <c r="E91" t="s">
        <v>33</v>
      </c>
      <c r="F91" t="s">
        <v>39</v>
      </c>
    </row>
    <row r="92" spans="1:9" ht="15" thickBot="1">
      <c r="A92" t="s">
        <v>1</v>
      </c>
      <c r="B92" t="s">
        <v>124</v>
      </c>
      <c r="C92" t="s">
        <v>125</v>
      </c>
      <c r="E92" t="s">
        <v>33</v>
      </c>
      <c r="F92" t="s">
        <v>39</v>
      </c>
      <c r="H92" s="6"/>
      <c r="I92" s="6"/>
    </row>
    <row r="93" spans="1:9" ht="15" thickBot="1">
      <c r="A93" t="s">
        <v>1</v>
      </c>
      <c r="B93" t="s">
        <v>126</v>
      </c>
      <c r="C93" t="s">
        <v>127</v>
      </c>
      <c r="E93" t="s">
        <v>33</v>
      </c>
      <c r="F93" t="s">
        <v>39</v>
      </c>
      <c r="H93" s="6"/>
      <c r="I93" s="6"/>
    </row>
    <row r="94" spans="1:6" ht="14.25">
      <c r="A94" t="s">
        <v>1</v>
      </c>
      <c r="B94" t="s">
        <v>128</v>
      </c>
      <c r="C94" t="s">
        <v>129</v>
      </c>
      <c r="E94" t="s">
        <v>33</v>
      </c>
      <c r="F94" t="s">
        <v>39</v>
      </c>
    </row>
    <row r="95" spans="1:6" ht="14.25">
      <c r="A95" t="s">
        <v>1</v>
      </c>
      <c r="B95" t="s">
        <v>130</v>
      </c>
      <c r="C95" t="s">
        <v>131</v>
      </c>
      <c r="E95" t="s">
        <v>33</v>
      </c>
      <c r="F95" t="s">
        <v>39</v>
      </c>
    </row>
    <row r="96" spans="1:6" ht="14.25">
      <c r="A96" t="s">
        <v>1</v>
      </c>
      <c r="B96" t="s">
        <v>132</v>
      </c>
      <c r="C96" t="s">
        <v>133</v>
      </c>
      <c r="E96" t="s">
        <v>33</v>
      </c>
      <c r="F96" t="s">
        <v>39</v>
      </c>
    </row>
    <row r="97" spans="1:6" ht="14.25">
      <c r="A97" t="s">
        <v>1</v>
      </c>
      <c r="B97" t="s">
        <v>134</v>
      </c>
      <c r="C97" t="s">
        <v>135</v>
      </c>
      <c r="E97" t="s">
        <v>33</v>
      </c>
      <c r="F97" t="s">
        <v>39</v>
      </c>
    </row>
    <row r="98" spans="1:6" ht="14.25">
      <c r="A98" t="s">
        <v>1</v>
      </c>
      <c r="B98" t="s">
        <v>136</v>
      </c>
      <c r="C98" t="s">
        <v>137</v>
      </c>
      <c r="E98" t="s">
        <v>33</v>
      </c>
      <c r="F98" t="s">
        <v>39</v>
      </c>
    </row>
    <row r="99" spans="1:6" ht="14.25">
      <c r="A99" t="s">
        <v>1</v>
      </c>
      <c r="B99" t="s">
        <v>138</v>
      </c>
      <c r="C99" t="s">
        <v>139</v>
      </c>
      <c r="E99" t="s">
        <v>33</v>
      </c>
      <c r="F99" t="s">
        <v>40</v>
      </c>
    </row>
    <row r="100" spans="1:6" ht="14.25">
      <c r="A100" t="s">
        <v>1</v>
      </c>
      <c r="B100" t="s">
        <v>140</v>
      </c>
      <c r="C100" t="s">
        <v>141</v>
      </c>
      <c r="E100" t="s">
        <v>33</v>
      </c>
      <c r="F100" t="s">
        <v>40</v>
      </c>
    </row>
    <row r="101" spans="1:6" ht="14.25">
      <c r="A101" t="s">
        <v>1</v>
      </c>
      <c r="B101" t="s">
        <v>142</v>
      </c>
      <c r="C101" t="s">
        <v>143</v>
      </c>
      <c r="E101" t="s">
        <v>33</v>
      </c>
      <c r="F101" t="s">
        <v>40</v>
      </c>
    </row>
    <row r="102" spans="1:6" ht="14.25">
      <c r="A102" t="s">
        <v>1</v>
      </c>
      <c r="B102" t="s">
        <v>218</v>
      </c>
      <c r="C102" t="s">
        <v>217</v>
      </c>
      <c r="E102" t="s">
        <v>33</v>
      </c>
      <c r="F102" t="s">
        <v>40</v>
      </c>
    </row>
    <row r="103" spans="1:6" ht="14.25">
      <c r="A103" t="s">
        <v>1</v>
      </c>
      <c r="B103" t="s">
        <v>144</v>
      </c>
      <c r="C103" t="s">
        <v>145</v>
      </c>
      <c r="E103" t="s">
        <v>33</v>
      </c>
      <c r="F103" t="s">
        <v>40</v>
      </c>
    </row>
    <row r="104" spans="1:6" ht="14.25">
      <c r="A104" t="s">
        <v>1</v>
      </c>
      <c r="B104" t="s">
        <v>146</v>
      </c>
      <c r="C104" t="s">
        <v>147</v>
      </c>
      <c r="E104" t="s">
        <v>33</v>
      </c>
      <c r="F104" t="s">
        <v>40</v>
      </c>
    </row>
    <row r="105" spans="1:6" ht="14.25">
      <c r="A105" t="s">
        <v>1</v>
      </c>
      <c r="B105" t="s">
        <v>148</v>
      </c>
      <c r="C105" t="s">
        <v>149</v>
      </c>
      <c r="E105" t="s">
        <v>33</v>
      </c>
      <c r="F105" t="s">
        <v>40</v>
      </c>
    </row>
    <row r="106" spans="1:6" ht="14.25">
      <c r="A106" t="s">
        <v>1</v>
      </c>
      <c r="B106" t="s">
        <v>150</v>
      </c>
      <c r="C106" t="s">
        <v>151</v>
      </c>
      <c r="E106" t="s">
        <v>33</v>
      </c>
      <c r="F106" t="s">
        <v>40</v>
      </c>
    </row>
    <row r="107" spans="1:6" ht="14.25">
      <c r="A107" t="s">
        <v>1</v>
      </c>
      <c r="B107" t="s">
        <v>152</v>
      </c>
      <c r="C107" t="s">
        <v>153</v>
      </c>
      <c r="E107" t="s">
        <v>33</v>
      </c>
      <c r="F107" t="s">
        <v>40</v>
      </c>
    </row>
    <row r="108" spans="1:6" ht="14.25">
      <c r="A108" t="s">
        <v>1</v>
      </c>
      <c r="B108" t="s">
        <v>154</v>
      </c>
      <c r="C108" t="s">
        <v>155</v>
      </c>
      <c r="E108" t="s">
        <v>33</v>
      </c>
      <c r="F108" t="s">
        <v>40</v>
      </c>
    </row>
    <row r="109" spans="1:6" ht="14.25">
      <c r="A109" t="s">
        <v>1</v>
      </c>
      <c r="B109" t="s">
        <v>156</v>
      </c>
      <c r="C109" t="s">
        <v>157</v>
      </c>
      <c r="E109" t="s">
        <v>33</v>
      </c>
      <c r="F109" t="s">
        <v>40</v>
      </c>
    </row>
    <row r="110" spans="1:6" ht="14.25">
      <c r="A110" t="s">
        <v>1</v>
      </c>
      <c r="B110" t="s">
        <v>158</v>
      </c>
      <c r="C110" t="s">
        <v>159</v>
      </c>
      <c r="E110" t="s">
        <v>33</v>
      </c>
      <c r="F110" t="s">
        <v>40</v>
      </c>
    </row>
    <row r="111" spans="1:6" ht="14.25">
      <c r="A111" t="s">
        <v>1</v>
      </c>
      <c r="B111" t="s">
        <v>160</v>
      </c>
      <c r="C111" t="s">
        <v>161</v>
      </c>
      <c r="E111" t="s">
        <v>33</v>
      </c>
      <c r="F111" t="s">
        <v>40</v>
      </c>
    </row>
    <row r="112" spans="1:6" ht="14.25">
      <c r="A112" t="s">
        <v>1</v>
      </c>
      <c r="B112" t="s">
        <v>162</v>
      </c>
      <c r="C112" t="s">
        <v>163</v>
      </c>
      <c r="E112" t="s">
        <v>33</v>
      </c>
      <c r="F112" t="s">
        <v>41</v>
      </c>
    </row>
    <row r="113" spans="1:6" ht="14.25">
      <c r="A113" t="s">
        <v>1</v>
      </c>
      <c r="B113" t="s">
        <v>164</v>
      </c>
      <c r="C113" t="s">
        <v>165</v>
      </c>
      <c r="E113" t="s">
        <v>33</v>
      </c>
      <c r="F113" t="s">
        <v>41</v>
      </c>
    </row>
    <row r="114" spans="1:6" ht="14.25">
      <c r="A114" t="s">
        <v>1</v>
      </c>
      <c r="B114" t="s">
        <v>166</v>
      </c>
      <c r="C114" t="s">
        <v>167</v>
      </c>
      <c r="E114" t="s">
        <v>33</v>
      </c>
      <c r="F114" t="s">
        <v>41</v>
      </c>
    </row>
    <row r="115" spans="1:6" ht="14.25">
      <c r="A115" t="s">
        <v>1</v>
      </c>
      <c r="B115" t="s">
        <v>168</v>
      </c>
      <c r="C115" t="s">
        <v>169</v>
      </c>
      <c r="E115" t="s">
        <v>33</v>
      </c>
      <c r="F115" t="s">
        <v>41</v>
      </c>
    </row>
    <row r="116" spans="1:6" ht="14.25">
      <c r="A116" t="s">
        <v>1</v>
      </c>
      <c r="B116" t="s">
        <v>170</v>
      </c>
      <c r="C116" t="s">
        <v>171</v>
      </c>
      <c r="E116" t="s">
        <v>33</v>
      </c>
      <c r="F116" t="s">
        <v>41</v>
      </c>
    </row>
    <row r="117" spans="1:6" ht="14.25">
      <c r="A117" t="s">
        <v>1</v>
      </c>
      <c r="B117" t="s">
        <v>172</v>
      </c>
      <c r="C117" t="s">
        <v>173</v>
      </c>
      <c r="E117" t="s">
        <v>33</v>
      </c>
      <c r="F117" t="s">
        <v>41</v>
      </c>
    </row>
    <row r="118" spans="1:6" ht="14.25">
      <c r="A118" t="s">
        <v>1</v>
      </c>
      <c r="B118" t="s">
        <v>174</v>
      </c>
      <c r="C118" t="s">
        <v>175</v>
      </c>
      <c r="E118" t="s">
        <v>33</v>
      </c>
      <c r="F118" t="s">
        <v>41</v>
      </c>
    </row>
    <row r="119" spans="1:6" ht="14.25">
      <c r="A119" t="s">
        <v>1</v>
      </c>
      <c r="B119" t="s">
        <v>176</v>
      </c>
      <c r="C119" t="s">
        <v>177</v>
      </c>
      <c r="E119" t="s">
        <v>33</v>
      </c>
      <c r="F119" t="s">
        <v>42</v>
      </c>
    </row>
    <row r="120" spans="1:6" ht="14.25">
      <c r="A120" t="s">
        <v>1</v>
      </c>
      <c r="B120" t="s">
        <v>178</v>
      </c>
      <c r="C120" t="s">
        <v>179</v>
      </c>
      <c r="E120" t="s">
        <v>33</v>
      </c>
      <c r="F120" t="s">
        <v>42</v>
      </c>
    </row>
    <row r="121" spans="1:6" ht="14.25">
      <c r="A121" t="s">
        <v>1</v>
      </c>
      <c r="B121" t="s">
        <v>180</v>
      </c>
      <c r="C121" t="s">
        <v>181</v>
      </c>
      <c r="E121" t="s">
        <v>33</v>
      </c>
      <c r="F121" t="s">
        <v>42</v>
      </c>
    </row>
    <row r="122" spans="1:6" ht="14.25">
      <c r="A122" t="s">
        <v>1</v>
      </c>
      <c r="B122" t="s">
        <v>182</v>
      </c>
      <c r="C122" t="s">
        <v>183</v>
      </c>
      <c r="E122" t="s">
        <v>33</v>
      </c>
      <c r="F122" t="s">
        <v>43</v>
      </c>
    </row>
    <row r="123" spans="1:6" ht="14.25">
      <c r="A123" t="s">
        <v>1</v>
      </c>
      <c r="B123" t="s">
        <v>184</v>
      </c>
      <c r="C123" t="s">
        <v>185</v>
      </c>
      <c r="E123" t="s">
        <v>33</v>
      </c>
      <c r="F123" t="s">
        <v>43</v>
      </c>
    </row>
    <row r="124" spans="1:6" ht="14.25">
      <c r="A124" t="s">
        <v>1</v>
      </c>
      <c r="B124" t="s">
        <v>186</v>
      </c>
      <c r="C124" t="s">
        <v>187</v>
      </c>
      <c r="E124" t="s">
        <v>33</v>
      </c>
      <c r="F124" t="s">
        <v>43</v>
      </c>
    </row>
    <row r="125" spans="1:6" ht="14.25">
      <c r="A125" t="s">
        <v>1</v>
      </c>
      <c r="B125" t="s">
        <v>188</v>
      </c>
      <c r="C125" t="s">
        <v>189</v>
      </c>
      <c r="E125" t="s">
        <v>33</v>
      </c>
      <c r="F125" t="s">
        <v>43</v>
      </c>
    </row>
    <row r="126" spans="1:6" ht="14.25">
      <c r="A126" t="s">
        <v>1</v>
      </c>
      <c r="B126" t="s">
        <v>190</v>
      </c>
      <c r="C126" t="s">
        <v>191</v>
      </c>
      <c r="E126" t="s">
        <v>33</v>
      </c>
      <c r="F126" t="s">
        <v>43</v>
      </c>
    </row>
    <row r="127" spans="1:6" ht="14.25">
      <c r="A127" t="s">
        <v>1</v>
      </c>
      <c r="B127" t="s">
        <v>192</v>
      </c>
      <c r="C127" t="s">
        <v>193</v>
      </c>
      <c r="E127" t="s">
        <v>33</v>
      </c>
      <c r="F127" t="s">
        <v>43</v>
      </c>
    </row>
    <row r="128" spans="1:6" ht="14.25">
      <c r="A128" t="s">
        <v>1</v>
      </c>
      <c r="B128" t="s">
        <v>194</v>
      </c>
      <c r="C128" t="s">
        <v>195</v>
      </c>
      <c r="E128" t="s">
        <v>33</v>
      </c>
      <c r="F128" t="s">
        <v>43</v>
      </c>
    </row>
    <row r="129" spans="1:6" ht="14.25">
      <c r="A129" t="s">
        <v>1</v>
      </c>
      <c r="B129" t="s">
        <v>196</v>
      </c>
      <c r="C129" t="s">
        <v>197</v>
      </c>
      <c r="E129" t="s">
        <v>33</v>
      </c>
      <c r="F129" t="s">
        <v>43</v>
      </c>
    </row>
    <row r="130" spans="1:6" ht="14.25">
      <c r="A130" t="s">
        <v>1</v>
      </c>
      <c r="B130" t="s">
        <v>198</v>
      </c>
      <c r="C130" t="s">
        <v>199</v>
      </c>
      <c r="E130" t="s">
        <v>33</v>
      </c>
      <c r="F130" t="s">
        <v>43</v>
      </c>
    </row>
    <row r="131" spans="1:6" ht="14.25">
      <c r="A131" t="s">
        <v>1</v>
      </c>
      <c r="B131" t="s">
        <v>200</v>
      </c>
      <c r="C131" t="s">
        <v>201</v>
      </c>
      <c r="E131" t="s">
        <v>33</v>
      </c>
      <c r="F131" t="s">
        <v>43</v>
      </c>
    </row>
  </sheetData>
  <sheetProtection/>
  <autoFilter ref="A1:G131"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8.8515625" style="0" bestFit="1" customWidth="1"/>
    <col min="2" max="2" width="40.57421875" style="0" bestFit="1" customWidth="1"/>
    <col min="3" max="3" width="18.28125" style="0" bestFit="1" customWidth="1"/>
    <col min="4" max="4" width="24.28125" style="0" bestFit="1" customWidth="1"/>
  </cols>
  <sheetData>
    <row r="1" spans="1:4" ht="15.75">
      <c r="A1" t="s">
        <v>202</v>
      </c>
      <c r="B1" t="s">
        <v>203</v>
      </c>
      <c r="C1" s="1" t="s">
        <v>204</v>
      </c>
      <c r="D1" s="2" t="s">
        <v>205</v>
      </c>
    </row>
    <row r="2" spans="1:4" ht="14.25">
      <c r="A2" t="s">
        <v>298</v>
      </c>
      <c r="B2" t="s">
        <v>299</v>
      </c>
      <c r="C2" t="s">
        <v>206</v>
      </c>
      <c r="D2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Mukombo</dc:creator>
  <cp:keywords/>
  <dc:description/>
  <cp:lastModifiedBy>MUKOMBO, Lawrence</cp:lastModifiedBy>
  <dcterms:created xsi:type="dcterms:W3CDTF">2021-05-03T17:40:39Z</dcterms:created>
  <dcterms:modified xsi:type="dcterms:W3CDTF">2024-02-05T04:42:47Z</dcterms:modified>
  <cp:category/>
  <cp:version/>
  <cp:contentType/>
  <cp:contentStatus/>
</cp:coreProperties>
</file>